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C:\Users\JP-25\Desktop\"/>
    </mc:Choice>
  </mc:AlternateContent>
  <xr:revisionPtr revIDLastSave="0" documentId="13_ncr:1_{AE7A7B99-8BD1-4214-A76A-E2BA6CD3571C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記入例" sheetId="15" r:id="rId1"/>
    <sheet name="原本" sheetId="14" r:id="rId2"/>
  </sheets>
  <definedNames>
    <definedName name="_xlnm.Print_Area" localSheetId="0">記入例!$B$1:$AU$60</definedName>
    <definedName name="_xlnm.Print_Area" localSheetId="1">原本!$B$1:$AP$60</definedName>
  </definedNames>
  <calcPr calcId="191029"/>
</workbook>
</file>

<file path=xl/calcChain.xml><?xml version="1.0" encoding="utf-8"?>
<calcChain xmlns="http://schemas.openxmlformats.org/spreadsheetml/2006/main">
  <c r="Z36" i="14" l="1"/>
  <c r="Z36" i="15" l="1"/>
  <c r="AG36" i="15" s="1"/>
  <c r="U6" i="15" s="1"/>
  <c r="O32" i="15"/>
  <c r="Z30" i="15"/>
  <c r="AG30" i="15" s="1"/>
  <c r="Z28" i="15"/>
  <c r="AB24" i="15"/>
  <c r="O34" i="15" s="1"/>
  <c r="AG23" i="15"/>
  <c r="AL23" i="15" s="1"/>
  <c r="AG22" i="15"/>
  <c r="AL22" i="15" s="1"/>
  <c r="AG21" i="15"/>
  <c r="AL21" i="15" s="1"/>
  <c r="AG20" i="15"/>
  <c r="AL20" i="15" s="1"/>
  <c r="AG19" i="15"/>
  <c r="AL19" i="15" s="1"/>
  <c r="AG18" i="15"/>
  <c r="AL18" i="15" s="1"/>
  <c r="AG17" i="15"/>
  <c r="AL17" i="15" s="1"/>
  <c r="AG16" i="15"/>
  <c r="AL16" i="15" s="1"/>
  <c r="AG15" i="15"/>
  <c r="AL15" i="15" s="1"/>
  <c r="AG14" i="15"/>
  <c r="Z30" i="14"/>
  <c r="Z28" i="14"/>
  <c r="Z32" i="15" l="1"/>
  <c r="Z38" i="15" s="1"/>
  <c r="AG24" i="15"/>
  <c r="Z34" i="15" s="1"/>
  <c r="O38" i="15"/>
  <c r="AL14" i="15"/>
  <c r="AL24" i="15" s="1"/>
  <c r="AG34" i="15" s="1"/>
  <c r="AG32" i="15"/>
  <c r="AG28" i="15"/>
  <c r="AG36" i="14"/>
  <c r="AG30" i="14"/>
  <c r="AG15" i="14"/>
  <c r="AG16" i="14"/>
  <c r="AG17" i="14"/>
  <c r="AG18" i="14"/>
  <c r="AG19" i="14"/>
  <c r="AG20" i="14"/>
  <c r="AG21" i="14"/>
  <c r="AG22" i="14"/>
  <c r="AG23" i="14"/>
  <c r="AG14" i="14"/>
  <c r="AG38" i="15" l="1"/>
  <c r="Z32" i="14"/>
  <c r="U6" i="14"/>
  <c r="O32" i="14"/>
  <c r="AG24" i="14"/>
  <c r="Z34" i="14" s="1"/>
  <c r="AB24" i="14"/>
  <c r="O34" i="14" s="1"/>
  <c r="AL23" i="14"/>
  <c r="AL22" i="14"/>
  <c r="AL21" i="14"/>
  <c r="AL20" i="14"/>
  <c r="AL19" i="14"/>
  <c r="AL18" i="14"/>
  <c r="AL17" i="14"/>
  <c r="AL16" i="14"/>
  <c r="AL15" i="14"/>
  <c r="AL14" i="14"/>
  <c r="AG32" i="14" l="1"/>
  <c r="Z38" i="14"/>
  <c r="AL24" i="14"/>
  <c r="AG34" i="14" s="1"/>
  <c r="AG28" i="14"/>
  <c r="O38" i="14"/>
  <c r="AG38" i="14" l="1"/>
</calcChain>
</file>

<file path=xl/sharedStrings.xml><?xml version="1.0" encoding="utf-8"?>
<sst xmlns="http://schemas.openxmlformats.org/spreadsheetml/2006/main" count="222" uniqueCount="119">
  <si>
    <t>請　　　求　　　書</t>
    <rPh sb="0" eb="1">
      <t>ショウ</t>
    </rPh>
    <rPh sb="4" eb="5">
      <t>モトム</t>
    </rPh>
    <rPh sb="8" eb="9">
      <t>ショ</t>
    </rPh>
    <phoneticPr fontId="1"/>
  </si>
  <si>
    <t>自</t>
    <rPh sb="0" eb="1">
      <t>ジ</t>
    </rPh>
    <phoneticPr fontId="1"/>
  </si>
  <si>
    <t>至</t>
    <rPh sb="0" eb="1">
      <t>イタル</t>
    </rPh>
    <phoneticPr fontId="1"/>
  </si>
  <si>
    <t>支払条件</t>
    <rPh sb="0" eb="2">
      <t>シハライ</t>
    </rPh>
    <rPh sb="2" eb="4">
      <t>ジョウケン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</si>
  <si>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</si>
  <si>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</si>
  <si>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ニチ</t>
    </rPh>
    <phoneticPr fontId="1"/>
  </si>
  <si>
    <t>％</t>
    <phoneticPr fontId="1"/>
  </si>
  <si>
    <t>工　　期</t>
    <rPh sb="0" eb="1">
      <t>コウ</t>
    </rPh>
    <rPh sb="3" eb="4">
      <t>キ</t>
    </rPh>
    <phoneticPr fontId="1"/>
  </si>
  <si>
    <t>上　記　の　通　り　請　求　致　し　ま　す</t>
    <rPh sb="0" eb="1">
      <t>カミ</t>
    </rPh>
    <rPh sb="2" eb="3">
      <t>キ</t>
    </rPh>
    <rPh sb="6" eb="7">
      <t>トオ</t>
    </rPh>
    <rPh sb="10" eb="11">
      <t>ショウ</t>
    </rPh>
    <rPh sb="12" eb="13">
      <t>モトム</t>
    </rPh>
    <rPh sb="14" eb="15">
      <t>イタ</t>
    </rPh>
    <phoneticPr fontId="1"/>
  </si>
  <si>
    <t>口座名義</t>
    <rPh sb="0" eb="2">
      <t>コウザ</t>
    </rPh>
    <rPh sb="2" eb="4">
      <t>メイギ</t>
    </rPh>
    <phoneticPr fontId="1"/>
  </si>
  <si>
    <t>￥</t>
    <phoneticPr fontId="1"/>
  </si>
  <si>
    <t>御中</t>
    <rPh sb="0" eb="2">
      <t>オンチュウ</t>
    </rPh>
    <phoneticPr fontId="1"/>
  </si>
  <si>
    <t>銀行</t>
    <rPh sb="0" eb="2">
      <t>ギンコウ</t>
    </rPh>
    <phoneticPr fontId="1"/>
  </si>
  <si>
    <t>口座番号</t>
    <rPh sb="0" eb="2">
      <t>コウザ</t>
    </rPh>
    <rPh sb="2" eb="4">
      <t>バンゴウ</t>
    </rPh>
    <phoneticPr fontId="1"/>
  </si>
  <si>
    <t>工　　　種</t>
    <rPh sb="0" eb="1">
      <t>コウ</t>
    </rPh>
    <rPh sb="4" eb="5">
      <t>シュ</t>
    </rPh>
    <phoneticPr fontId="1"/>
  </si>
  <si>
    <t>契　約　金　額　</t>
    <rPh sb="0" eb="1">
      <t>チギリ</t>
    </rPh>
    <rPh sb="2" eb="3">
      <t>ヤク</t>
    </rPh>
    <rPh sb="4" eb="5">
      <t>キン</t>
    </rPh>
    <rPh sb="6" eb="7">
      <t>ガク</t>
    </rPh>
    <phoneticPr fontId="1"/>
  </si>
  <si>
    <t>計</t>
    <rPh sb="0" eb="1">
      <t>ケイ</t>
    </rPh>
    <phoneticPr fontId="1"/>
  </si>
  <si>
    <t>今回請求額</t>
    <rPh sb="0" eb="1">
      <t>イマ</t>
    </rPh>
    <rPh sb="1" eb="2">
      <t>カイ</t>
    </rPh>
    <rPh sb="2" eb="3">
      <t>ショウ</t>
    </rPh>
    <rPh sb="3" eb="4">
      <t>モトム</t>
    </rPh>
    <rPh sb="4" eb="5">
      <t>ガク</t>
    </rPh>
    <phoneticPr fontId="1"/>
  </si>
  <si>
    <t>差引支払計</t>
    <rPh sb="0" eb="2">
      <t>サシヒキ</t>
    </rPh>
    <rPh sb="2" eb="4">
      <t>シハライ</t>
    </rPh>
    <rPh sb="4" eb="5">
      <t>ケイ</t>
    </rPh>
    <phoneticPr fontId="1"/>
  </si>
  <si>
    <t>増減金額</t>
    <rPh sb="0" eb="2">
      <t>ゾウゲン</t>
    </rPh>
    <rPh sb="2" eb="4">
      <t>キンガク</t>
    </rPh>
    <phoneticPr fontId="1"/>
  </si>
  <si>
    <t>フ　リ　ガ　ナ</t>
    <phoneticPr fontId="1"/>
  </si>
  <si>
    <t>注文月日</t>
    <rPh sb="0" eb="2">
      <t>チュウモン</t>
    </rPh>
    <rPh sb="2" eb="4">
      <t>ツキヒ</t>
    </rPh>
    <phoneticPr fontId="1"/>
  </si>
  <si>
    <t>コード番号</t>
    <rPh sb="3" eb="5">
      <t>バンゴウ</t>
    </rPh>
    <phoneticPr fontId="1"/>
  </si>
  <si>
    <t>工事名</t>
    <rPh sb="0" eb="2">
      <t>コウジ</t>
    </rPh>
    <rPh sb="2" eb="3">
      <t>メイ</t>
    </rPh>
    <phoneticPr fontId="1"/>
  </si>
  <si>
    <t>預金</t>
    <rPh sb="0" eb="2">
      <t>ヨキン</t>
    </rPh>
    <phoneticPr fontId="1"/>
  </si>
  <si>
    <t>月</t>
    <rPh sb="0" eb="1">
      <t>ガツ</t>
    </rPh>
    <phoneticPr fontId="1"/>
  </si>
  <si>
    <t>〒</t>
    <phoneticPr fontId="1"/>
  </si>
  <si>
    <t>（税込）</t>
  </si>
  <si>
    <t>現金</t>
    <rPh sb="0" eb="1">
      <t>ウツツ</t>
    </rPh>
    <rPh sb="1" eb="2">
      <t>キン</t>
    </rPh>
    <phoneticPr fontId="1"/>
  </si>
  <si>
    <t>手形</t>
    <rPh sb="0" eb="1">
      <t>テ</t>
    </rPh>
    <rPh sb="1" eb="2">
      <t>カタチ</t>
    </rPh>
    <phoneticPr fontId="1"/>
  </si>
  <si>
    <t>税込金額</t>
    <rPh sb="0" eb="2">
      <t>ゼイコミ</t>
    </rPh>
    <rPh sb="2" eb="4">
      <t>キンガク</t>
    </rPh>
    <phoneticPr fontId="1"/>
  </si>
  <si>
    <t>税抜金額</t>
    <rPh sb="0" eb="2">
      <t>ゼイヌキ</t>
    </rPh>
    <rPh sb="2" eb="4">
      <t>キンガク</t>
    </rPh>
    <phoneticPr fontId="1"/>
  </si>
  <si>
    <t>※長崎大建記入欄</t>
    <rPh sb="1" eb="3">
      <t>ナガサキ</t>
    </rPh>
    <rPh sb="3" eb="5">
      <t>ダイケン</t>
    </rPh>
    <rPh sb="5" eb="7">
      <t>キニュウ</t>
    </rPh>
    <rPh sb="7" eb="8">
      <t>ラン</t>
    </rPh>
    <phoneticPr fontId="1"/>
  </si>
  <si>
    <t>金融機関</t>
    <rPh sb="0" eb="2">
      <t>キンユウ</t>
    </rPh>
    <rPh sb="2" eb="4">
      <t>キカン</t>
    </rPh>
    <phoneticPr fontId="1"/>
  </si>
  <si>
    <t>請求金額</t>
    <rPh sb="0" eb="2">
      <t>セイキュウ</t>
    </rPh>
    <rPh sb="2" eb="4">
      <t>キンガク</t>
    </rPh>
    <phoneticPr fontId="1"/>
  </si>
  <si>
    <t>立替金差引（税込）</t>
    <rPh sb="0" eb="2">
      <t>タテカエ</t>
    </rPh>
    <rPh sb="2" eb="3">
      <t>キン</t>
    </rPh>
    <rPh sb="3" eb="5">
      <t>サシヒキ</t>
    </rPh>
    <rPh sb="6" eb="8">
      <t>ゼイコミ</t>
    </rPh>
    <phoneticPr fontId="1"/>
  </si>
  <si>
    <t>会社名</t>
    <rPh sb="0" eb="3">
      <t>カイシャメイ</t>
    </rPh>
    <phoneticPr fontId="1"/>
  </si>
  <si>
    <t>住所</t>
    <rPh sb="0" eb="1">
      <t>ジュウ</t>
    </rPh>
    <rPh sb="1" eb="2">
      <t>ショ</t>
    </rPh>
    <phoneticPr fontId="1"/>
  </si>
  <si>
    <t>ＴＥＬ</t>
    <phoneticPr fontId="1"/>
  </si>
  <si>
    <t>ＦＡＸ</t>
    <phoneticPr fontId="1"/>
  </si>
  <si>
    <t>【　立替金内訳 (税込）　】</t>
    <rPh sb="2" eb="4">
      <t>タテカエ</t>
    </rPh>
    <rPh sb="4" eb="5">
      <t>キン</t>
    </rPh>
    <rPh sb="5" eb="7">
      <t>ウチワケ</t>
    </rPh>
    <rPh sb="9" eb="11">
      <t>ゼイコミ</t>
    </rPh>
    <phoneticPr fontId="1"/>
  </si>
  <si>
    <t>令和</t>
    <rPh sb="0" eb="1">
      <t>レイ</t>
    </rPh>
    <rPh sb="1" eb="2">
      <t>ワ</t>
    </rPh>
    <phoneticPr fontId="1"/>
  </si>
  <si>
    <t>支店</t>
    <rPh sb="0" eb="2">
      <t>シテン</t>
    </rPh>
    <phoneticPr fontId="1"/>
  </si>
  <si>
    <t>（Ａ）</t>
    <phoneticPr fontId="1"/>
  </si>
  <si>
    <r>
      <rPr>
        <b/>
        <sz val="10"/>
        <color indexed="8"/>
        <rFont val="ＭＳ Ｐ明朝"/>
        <family val="1"/>
        <charset val="128"/>
      </rPr>
      <t>（Ｃ）</t>
    </r>
    <r>
      <rPr>
        <sz val="10"/>
        <color indexed="8"/>
        <rFont val="ＭＳ Ｐ明朝"/>
        <family val="1"/>
        <charset val="128"/>
      </rPr>
      <t>＝（Ａ）+（Ｂ）</t>
    </r>
    <phoneticPr fontId="1"/>
  </si>
  <si>
    <t>月</t>
    <rPh sb="0" eb="1">
      <t>ガツ</t>
    </rPh>
    <phoneticPr fontId="14"/>
  </si>
  <si>
    <t>日</t>
    <rPh sb="0" eb="1">
      <t>ニチ</t>
    </rPh>
    <phoneticPr fontId="14"/>
  </si>
  <si>
    <t>税抜</t>
    <rPh sb="0" eb="2">
      <t>ゼイヌキ</t>
    </rPh>
    <phoneticPr fontId="14"/>
  </si>
  <si>
    <t>前回までの請求金額</t>
    <rPh sb="0" eb="2">
      <t>ゼンカイ</t>
    </rPh>
    <rPh sb="5" eb="7">
      <t>セイキュウ</t>
    </rPh>
    <rPh sb="7" eb="9">
      <t>キンガク</t>
    </rPh>
    <phoneticPr fontId="14"/>
  </si>
  <si>
    <t>税込</t>
    <rPh sb="0" eb="2">
      <t>ゼイコミ</t>
    </rPh>
    <phoneticPr fontId="14"/>
  </si>
  <si>
    <t>年</t>
    <rPh sb="0" eb="1">
      <t>ネン</t>
    </rPh>
    <phoneticPr fontId="14"/>
  </si>
  <si>
    <t>（D）</t>
    <phoneticPr fontId="1"/>
  </si>
  <si>
    <t>（F）</t>
    <phoneticPr fontId="1"/>
  </si>
  <si>
    <t>＝（Ｃ）-（D）-（E）</t>
    <phoneticPr fontId="1"/>
  </si>
  <si>
    <t>（E）</t>
    <phoneticPr fontId="1"/>
  </si>
  <si>
    <r>
      <rPr>
        <b/>
        <sz val="10"/>
        <color indexed="8"/>
        <rFont val="ＭＳ Ｐ明朝"/>
        <family val="1"/>
        <charset val="128"/>
      </rPr>
      <t>（Ｂ）　</t>
    </r>
    <r>
      <rPr>
        <sz val="10"/>
        <color indexed="8"/>
        <rFont val="ＭＳ Ｐ明朝"/>
        <family val="1"/>
        <charset val="128"/>
      </rPr>
      <t>　　　　　　　　　　　　　　　　　</t>
    </r>
    <phoneticPr fontId="1"/>
  </si>
  <si>
    <r>
      <t>合　計</t>
    </r>
    <r>
      <rPr>
        <b/>
        <sz val="9"/>
        <color indexed="8"/>
        <rFont val="ＭＳ Ｐ明朝"/>
        <family val="1"/>
        <charset val="128"/>
      </rPr>
      <t>（D）</t>
    </r>
    <rPh sb="0" eb="1">
      <t>ゴウ</t>
    </rPh>
    <rPh sb="2" eb="3">
      <t>ケイ</t>
    </rPh>
    <phoneticPr fontId="1"/>
  </si>
  <si>
    <t>元号</t>
    <rPh sb="0" eb="2">
      <t>ゲンゴウ</t>
    </rPh>
    <phoneticPr fontId="14"/>
  </si>
  <si>
    <t>手形送付先</t>
    <rPh sb="0" eb="2">
      <t>テガタ</t>
    </rPh>
    <rPh sb="2" eb="4">
      <t>ソウフ</t>
    </rPh>
    <rPh sb="4" eb="5">
      <t>サキ</t>
    </rPh>
    <phoneticPr fontId="1"/>
  </si>
  <si>
    <t>手形宛名</t>
    <rPh sb="0" eb="2">
      <t>テガタ</t>
    </rPh>
    <rPh sb="2" eb="4">
      <t>アテナ</t>
    </rPh>
    <phoneticPr fontId="1"/>
  </si>
  <si>
    <t>預金種目</t>
    <rPh sb="0" eb="2">
      <t>ヨキン</t>
    </rPh>
    <rPh sb="2" eb="4">
      <t>シュモク</t>
    </rPh>
    <phoneticPr fontId="1"/>
  </si>
  <si>
    <t>R</t>
    <phoneticPr fontId="1"/>
  </si>
  <si>
    <t>　　貴社情報を正確にご記入ください。</t>
    <rPh sb="2" eb="4">
      <t>キシャ</t>
    </rPh>
    <rPh sb="4" eb="6">
      <t>ジョウホウ</t>
    </rPh>
    <rPh sb="7" eb="9">
      <t>セイカク</t>
    </rPh>
    <rPh sb="11" eb="13">
      <t>キニュウ</t>
    </rPh>
    <phoneticPr fontId="1"/>
  </si>
  <si>
    <t>　　弊社発行注文書の内容を転記してください。</t>
    <rPh sb="2" eb="4">
      <t>ヘイシャ</t>
    </rPh>
    <rPh sb="4" eb="6">
      <t>ハッコウ</t>
    </rPh>
    <rPh sb="6" eb="9">
      <t>チュウモンショ</t>
    </rPh>
    <rPh sb="10" eb="12">
      <t>ナイヨウ</t>
    </rPh>
    <rPh sb="13" eb="15">
      <t>テンキ</t>
    </rPh>
    <phoneticPr fontId="1"/>
  </si>
  <si>
    <t>※ＪＶ工事の場合は、共同企業体名に変更。</t>
    <rPh sb="3" eb="5">
      <t>コウジ</t>
    </rPh>
    <rPh sb="6" eb="8">
      <t>バアイ</t>
    </rPh>
    <rPh sb="10" eb="12">
      <t>キョウドウ</t>
    </rPh>
    <rPh sb="12" eb="15">
      <t>キギョウタイ</t>
    </rPh>
    <rPh sb="15" eb="16">
      <t>メイ</t>
    </rPh>
    <rPh sb="17" eb="19">
      <t>ヘンコウ</t>
    </rPh>
    <phoneticPr fontId="1"/>
  </si>
  <si>
    <t>△△工事</t>
    <rPh sb="2" eb="4">
      <t>コウジ</t>
    </rPh>
    <phoneticPr fontId="1"/>
  </si>
  <si>
    <t>②　前回までの請求金額及び請求年月日を入力</t>
    <rPh sb="2" eb="4">
      <t>ゼンカイ</t>
    </rPh>
    <rPh sb="7" eb="9">
      <t>セイキュウ</t>
    </rPh>
    <rPh sb="9" eb="11">
      <t>キンガク</t>
    </rPh>
    <rPh sb="11" eb="12">
      <t>オヨ</t>
    </rPh>
    <rPh sb="13" eb="15">
      <t>セイキュウ</t>
    </rPh>
    <rPh sb="15" eb="16">
      <t>ネン</t>
    </rPh>
    <rPh sb="16" eb="18">
      <t>ガッピ</t>
    </rPh>
    <rPh sb="19" eb="21">
      <t>ニュウリョク</t>
    </rPh>
    <phoneticPr fontId="1"/>
  </si>
  <si>
    <t>　　 正確にご記入下さい。</t>
    <rPh sb="3" eb="5">
      <t>セイカク</t>
    </rPh>
    <rPh sb="7" eb="9">
      <t>キニュウ</t>
    </rPh>
    <rPh sb="9" eb="10">
      <t>クダ</t>
    </rPh>
    <phoneticPr fontId="1"/>
  </si>
  <si>
    <t xml:space="preserve">     (本社・支店宛の指定等)</t>
    <rPh sb="6" eb="8">
      <t>ホンシャ</t>
    </rPh>
    <rPh sb="11" eb="12">
      <t>アテ</t>
    </rPh>
    <rPh sb="13" eb="15">
      <t>シテイ</t>
    </rPh>
    <phoneticPr fontId="1"/>
  </si>
  <si>
    <t>00000000</t>
    <phoneticPr fontId="1"/>
  </si>
  <si>
    <t>前回までの請求金額</t>
    <rPh sb="0" eb="2">
      <t>ゼンカイ</t>
    </rPh>
    <rPh sb="5" eb="7">
      <t>セイキュウ</t>
    </rPh>
    <rPh sb="7" eb="8">
      <t>キン</t>
    </rPh>
    <rPh sb="8" eb="9">
      <t>ガク</t>
    </rPh>
    <phoneticPr fontId="1"/>
  </si>
  <si>
    <t>株式会社　長崎大建</t>
    <rPh sb="0" eb="4">
      <t>カブシキガイシャ</t>
    </rPh>
    <rPh sb="5" eb="7">
      <t>ナガサキ</t>
    </rPh>
    <rPh sb="7" eb="9">
      <t>ダイケン</t>
    </rPh>
    <phoneticPr fontId="1"/>
  </si>
  <si>
    <t>⑤　請求年月日を記入　（毎月２５日締　月末必着）</t>
    <rPh sb="2" eb="4">
      <t>セイキュウ</t>
    </rPh>
    <rPh sb="4" eb="7">
      <t>ネンガッピ</t>
    </rPh>
    <rPh sb="8" eb="10">
      <t>キニュウ</t>
    </rPh>
    <rPh sb="12" eb="14">
      <t>マイツキ</t>
    </rPh>
    <rPh sb="16" eb="17">
      <t>ニチ</t>
    </rPh>
    <rPh sb="17" eb="18">
      <t>シ</t>
    </rPh>
    <rPh sb="19" eb="20">
      <t>ガツ</t>
    </rPh>
    <rPh sb="20" eb="21">
      <t>マツ</t>
    </rPh>
    <rPh sb="21" eb="23">
      <t>ヒッチャク</t>
    </rPh>
    <phoneticPr fontId="1"/>
  </si>
  <si>
    <t>⑥　住所～口座名義まで</t>
    <rPh sb="2" eb="4">
      <t>ジュウショ</t>
    </rPh>
    <rPh sb="5" eb="7">
      <t>コウザ</t>
    </rPh>
    <rPh sb="7" eb="9">
      <t>メイギ</t>
    </rPh>
    <phoneticPr fontId="1"/>
  </si>
  <si>
    <t>⑦　手形送付先及び宛名に指定がある場合は</t>
    <rPh sb="2" eb="4">
      <t>テガタ</t>
    </rPh>
    <rPh sb="4" eb="6">
      <t>ソウフ</t>
    </rPh>
    <rPh sb="6" eb="7">
      <t>サキ</t>
    </rPh>
    <rPh sb="7" eb="8">
      <t>オヨ</t>
    </rPh>
    <rPh sb="9" eb="11">
      <t>アテナ</t>
    </rPh>
    <rPh sb="12" eb="14">
      <t>シテイ</t>
    </rPh>
    <rPh sb="17" eb="19">
      <t>バアイ</t>
    </rPh>
    <phoneticPr fontId="1"/>
  </si>
  <si>
    <t>※以下①～⑦の順に入力及び確認お願いします。</t>
    <rPh sb="1" eb="3">
      <t>イカ</t>
    </rPh>
    <rPh sb="7" eb="8">
      <t>ジュン</t>
    </rPh>
    <rPh sb="9" eb="11">
      <t>ニュウリョク</t>
    </rPh>
    <rPh sb="11" eb="12">
      <t>オヨ</t>
    </rPh>
    <rPh sb="13" eb="15">
      <t>カクニン</t>
    </rPh>
    <rPh sb="16" eb="17">
      <t>ネガ</t>
    </rPh>
    <phoneticPr fontId="1"/>
  </si>
  <si>
    <t>　　※初回請求の場合は不要</t>
    <rPh sb="3" eb="5">
      <t>ショカイ</t>
    </rPh>
    <rPh sb="5" eb="7">
      <t>セイキュウ</t>
    </rPh>
    <rPh sb="8" eb="10">
      <t>バアイ</t>
    </rPh>
    <rPh sb="11" eb="13">
      <t>フヨウ</t>
    </rPh>
    <phoneticPr fontId="1"/>
  </si>
  <si>
    <r>
      <t>　　合計</t>
    </r>
    <r>
      <rPr>
        <b/>
        <sz val="10"/>
        <color theme="1"/>
        <rFont val="ＭＳ Ｐ明朝"/>
        <family val="1"/>
        <charset val="128"/>
      </rPr>
      <t>（D)　</t>
    </r>
    <r>
      <rPr>
        <sz val="10"/>
        <color theme="1"/>
        <rFont val="ＭＳ Ｐ明朝"/>
        <family val="1"/>
        <charset val="128"/>
      </rPr>
      <t>→　前回までの請求金額</t>
    </r>
    <r>
      <rPr>
        <b/>
        <sz val="10"/>
        <color theme="1"/>
        <rFont val="ＭＳ Ｐ明朝"/>
        <family val="1"/>
        <charset val="128"/>
      </rPr>
      <t>（D）</t>
    </r>
    <r>
      <rPr>
        <sz val="10"/>
        <color theme="1"/>
        <rFont val="ＭＳ Ｐ明朝"/>
        <family val="1"/>
        <charset val="128"/>
      </rPr>
      <t>へ</t>
    </r>
    <rPh sb="2" eb="4">
      <t>ゴウケイ</t>
    </rPh>
    <rPh sb="10" eb="12">
      <t>ゼンカイ</t>
    </rPh>
    <rPh sb="15" eb="17">
      <t>セイキュウ</t>
    </rPh>
    <rPh sb="17" eb="19">
      <t>キンガク</t>
    </rPh>
    <phoneticPr fontId="1"/>
  </si>
  <si>
    <t>令和</t>
    <rPh sb="0" eb="1">
      <t>レイ</t>
    </rPh>
    <rPh sb="1" eb="2">
      <t>ワ</t>
    </rPh>
    <phoneticPr fontId="14"/>
  </si>
  <si>
    <t>　　　2行目から１１回目の入力をお願いします。</t>
    <rPh sb="17" eb="18">
      <t>ネガ</t>
    </rPh>
    <phoneticPr fontId="14"/>
  </si>
  <si>
    <t>　　　10回分合計（D）の金額を1行目に移行</t>
    <rPh sb="13" eb="15">
      <t>キンガク</t>
    </rPh>
    <rPh sb="20" eb="22">
      <t>イコウ</t>
    </rPh>
    <phoneticPr fontId="14"/>
  </si>
  <si>
    <t>〇</t>
    <phoneticPr fontId="14"/>
  </si>
  <si>
    <t>登録番号</t>
    <rPh sb="0" eb="4">
      <t>トウロクバンゴウ</t>
    </rPh>
    <phoneticPr fontId="14"/>
  </si>
  <si>
    <t>消費税10％</t>
    <rPh sb="0" eb="3">
      <t>ショウヒゼイ</t>
    </rPh>
    <phoneticPr fontId="14"/>
  </si>
  <si>
    <t>（※上記と異なり指定がある場合に記入）</t>
  </si>
  <si>
    <t>T</t>
    <phoneticPr fontId="1"/>
  </si>
  <si>
    <t>消費税額　</t>
    <rPh sb="0" eb="4">
      <t>ショウヒゼイガク</t>
    </rPh>
    <phoneticPr fontId="14"/>
  </si>
  <si>
    <t>〇</t>
    <phoneticPr fontId="1"/>
  </si>
  <si>
    <t>〇〇新築工事</t>
    <rPh sb="2" eb="4">
      <t>シンチク</t>
    </rPh>
    <rPh sb="4" eb="6">
      <t>コウジ</t>
    </rPh>
    <phoneticPr fontId="1"/>
  </si>
  <si>
    <t>［令和５年４月改訂］</t>
    <rPh sb="1" eb="2">
      <t>レイ</t>
    </rPh>
    <rPh sb="2" eb="3">
      <t>ワ</t>
    </rPh>
    <rPh sb="4" eb="5">
      <t>ネン</t>
    </rPh>
    <rPh sb="6" eb="7">
      <t>ガツ</t>
    </rPh>
    <rPh sb="7" eb="9">
      <t>カイテイ</t>
    </rPh>
    <phoneticPr fontId="1"/>
  </si>
  <si>
    <t>△</t>
    <phoneticPr fontId="14"/>
  </si>
  <si>
    <t>　適格請求書（インボイス）登録番号</t>
    <rPh sb="1" eb="3">
      <t>テキカク</t>
    </rPh>
    <rPh sb="3" eb="6">
      <t>セイキュウショ</t>
    </rPh>
    <rPh sb="13" eb="17">
      <t>トウロクバンゴウ</t>
    </rPh>
    <phoneticPr fontId="14"/>
  </si>
  <si>
    <t>　T以降の番号を入力してください。</t>
    <rPh sb="2" eb="4">
      <t>イコウ</t>
    </rPh>
    <rPh sb="5" eb="7">
      <t>バンゴウ</t>
    </rPh>
    <rPh sb="8" eb="10">
      <t>ニュウリョク</t>
    </rPh>
    <phoneticPr fontId="14"/>
  </si>
  <si>
    <t>　　　請求が10回以上になった場合・・・</t>
    <rPh sb="3" eb="5">
      <t>セイキュウ</t>
    </rPh>
    <rPh sb="8" eb="9">
      <t>カイ</t>
    </rPh>
    <rPh sb="9" eb="11">
      <t>イジョウ</t>
    </rPh>
    <rPh sb="15" eb="17">
      <t>バアイ</t>
    </rPh>
    <phoneticPr fontId="14"/>
  </si>
  <si>
    <t>①　コード番号 ～  契約金額（A）税抜金額  まで</t>
    <rPh sb="5" eb="7">
      <t>バンゴウ</t>
    </rPh>
    <rPh sb="11" eb="13">
      <t>ケイヤク</t>
    </rPh>
    <rPh sb="13" eb="15">
      <t>キンガク</t>
    </rPh>
    <rPh sb="18" eb="20">
      <t>ゼイヌキ</t>
    </rPh>
    <rPh sb="20" eb="22">
      <t>キンガク</t>
    </rPh>
    <phoneticPr fontId="1"/>
  </si>
  <si>
    <r>
      <t xml:space="preserve">②　上記  </t>
    </r>
    <r>
      <rPr>
        <b/>
        <sz val="10"/>
        <color theme="1"/>
        <rFont val="ＭＳ Ｐ明朝"/>
        <family val="1"/>
        <charset val="128"/>
      </rPr>
      <t>合計 (D)</t>
    </r>
    <r>
      <rPr>
        <sz val="10"/>
        <color theme="1"/>
        <rFont val="ＭＳ Ｐ明朝"/>
        <family val="1"/>
        <charset val="128"/>
      </rPr>
      <t xml:space="preserve"> と一致しているか確認</t>
    </r>
    <rPh sb="2" eb="4">
      <t>ジョウキ</t>
    </rPh>
    <rPh sb="6" eb="8">
      <t>ゴウケイ</t>
    </rPh>
    <rPh sb="14" eb="16">
      <t>イッチ</t>
    </rPh>
    <rPh sb="21" eb="23">
      <t>カクニン</t>
    </rPh>
    <phoneticPr fontId="1"/>
  </si>
  <si>
    <t>請求残高</t>
    <rPh sb="0" eb="4">
      <t>セイキュウザンダカ</t>
    </rPh>
    <phoneticPr fontId="1"/>
  </si>
  <si>
    <t>000-0000</t>
    <phoneticPr fontId="1"/>
  </si>
  <si>
    <t>長崎県長崎市〇〇町000-0</t>
    <rPh sb="0" eb="3">
      <t>ナガサキケン</t>
    </rPh>
    <rPh sb="3" eb="6">
      <t>ナガサキシ</t>
    </rPh>
    <rPh sb="8" eb="9">
      <t>チョウ</t>
    </rPh>
    <phoneticPr fontId="1"/>
  </si>
  <si>
    <t>増減契約が不要の場合はこちらで調整してください</t>
    <rPh sb="0" eb="4">
      <t>ゾウゲンケイヤク</t>
    </rPh>
    <rPh sb="5" eb="7">
      <t>フヨウ</t>
    </rPh>
    <rPh sb="8" eb="10">
      <t>バアイ</t>
    </rPh>
    <rPh sb="15" eb="17">
      <t>チョウセイ</t>
    </rPh>
    <phoneticPr fontId="14"/>
  </si>
  <si>
    <t>（弊社工事担当者へ確認お願いします）</t>
    <rPh sb="1" eb="3">
      <t>ヘイシャ</t>
    </rPh>
    <rPh sb="3" eb="5">
      <t>コウジ</t>
    </rPh>
    <rPh sb="5" eb="8">
      <t>タントウシャ</t>
    </rPh>
    <rPh sb="9" eb="11">
      <t>カクニン</t>
    </rPh>
    <rPh sb="12" eb="13">
      <t>ネガ</t>
    </rPh>
    <phoneticPr fontId="14"/>
  </si>
  <si>
    <r>
      <t xml:space="preserve">　　上記  </t>
    </r>
    <r>
      <rPr>
        <b/>
        <sz val="10"/>
        <color theme="1"/>
        <rFont val="ＭＳ Ｐ明朝"/>
        <family val="1"/>
        <charset val="128"/>
      </rPr>
      <t xml:space="preserve">請求金額  </t>
    </r>
    <r>
      <rPr>
        <sz val="10"/>
        <color theme="1"/>
        <rFont val="ＭＳ Ｐ明朝"/>
        <family val="1"/>
        <charset val="128"/>
      </rPr>
      <t>と一致しているか確認</t>
    </r>
    <rPh sb="2" eb="4">
      <t>ジョウキ</t>
    </rPh>
    <rPh sb="6" eb="8">
      <t>セイキュウ</t>
    </rPh>
    <rPh sb="8" eb="10">
      <t>キンガク</t>
    </rPh>
    <rPh sb="13" eb="15">
      <t>イッチ</t>
    </rPh>
    <rPh sb="20" eb="22">
      <t>カクニン</t>
    </rPh>
    <phoneticPr fontId="14"/>
  </si>
  <si>
    <r>
      <t>③　</t>
    </r>
    <r>
      <rPr>
        <b/>
        <sz val="10"/>
        <color theme="1"/>
        <rFont val="ＭＳ Ｐ明朝"/>
        <family val="1"/>
        <charset val="128"/>
      </rPr>
      <t xml:space="preserve">今回請求額 (E) </t>
    </r>
    <r>
      <rPr>
        <sz val="10"/>
        <color theme="1"/>
        <rFont val="ＭＳ Ｐ明朝"/>
        <family val="1"/>
        <charset val="128"/>
      </rPr>
      <t xml:space="preserve">  税抜金額</t>
    </r>
    <r>
      <rPr>
        <b/>
        <sz val="10"/>
        <color theme="1"/>
        <rFont val="ＭＳ Ｐ明朝"/>
        <family val="1"/>
        <charset val="128"/>
      </rPr>
      <t xml:space="preserve">   </t>
    </r>
    <r>
      <rPr>
        <sz val="10"/>
        <color theme="1"/>
        <rFont val="ＭＳ Ｐ明朝"/>
        <family val="1"/>
        <charset val="128"/>
      </rPr>
      <t>を入力</t>
    </r>
    <phoneticPr fontId="14"/>
  </si>
  <si>
    <r>
      <t>④　</t>
    </r>
    <r>
      <rPr>
        <b/>
        <sz val="10"/>
        <color theme="1"/>
        <rFont val="ＭＳ Ｐ明朝"/>
        <family val="1"/>
        <charset val="128"/>
      </rPr>
      <t>請求残高 (F)</t>
    </r>
    <r>
      <rPr>
        <sz val="10"/>
        <color theme="1"/>
        <rFont val="ＭＳ Ｐ明朝"/>
        <family val="1"/>
        <charset val="128"/>
      </rPr>
      <t xml:space="preserve">   に間違いがないか確認</t>
    </r>
    <rPh sb="2" eb="4">
      <t>セイキュウ</t>
    </rPh>
    <phoneticPr fontId="14"/>
  </si>
  <si>
    <t>000-000-0000</t>
    <phoneticPr fontId="1"/>
  </si>
  <si>
    <t>■■■</t>
    <phoneticPr fontId="1"/>
  </si>
  <si>
    <t>普通</t>
    <rPh sb="0" eb="1">
      <t>フツウ</t>
    </rPh>
    <phoneticPr fontId="1"/>
  </si>
  <si>
    <t>株式会社　〇〇建設</t>
    <rPh sb="0" eb="4">
      <t>カブシキカイシャ</t>
    </rPh>
    <rPh sb="7" eb="9">
      <t>ケンセツ</t>
    </rPh>
    <phoneticPr fontId="1"/>
  </si>
  <si>
    <t>111-1111</t>
    <phoneticPr fontId="1"/>
  </si>
  <si>
    <t>株式会社　〇〇建設　　九州支店</t>
    <rPh sb="0" eb="4">
      <t>カブシキガイシャ</t>
    </rPh>
    <rPh sb="7" eb="9">
      <t>ケンセツ</t>
    </rPh>
    <rPh sb="11" eb="13">
      <t>キュウシュウ</t>
    </rPh>
    <rPh sb="13" eb="15">
      <t>シテン</t>
    </rPh>
    <phoneticPr fontId="1"/>
  </si>
  <si>
    <t>株式会社　〇〇建設　長崎営業所</t>
    <rPh sb="0" eb="4">
      <t>カブシキガイシャ</t>
    </rPh>
    <rPh sb="7" eb="9">
      <t>ケンセツ</t>
    </rPh>
    <rPh sb="10" eb="15">
      <t>ナガサキエイギョウショ</t>
    </rPh>
    <phoneticPr fontId="1"/>
  </si>
  <si>
    <t>ｶ)ﾏﾙﾏﾙｹﾝｾﾂ</t>
    <phoneticPr fontId="1"/>
  </si>
  <si>
    <t>△△</t>
    <phoneticPr fontId="1"/>
  </si>
  <si>
    <t>0123456</t>
    <phoneticPr fontId="14"/>
  </si>
  <si>
    <t>0123456789012</t>
    <phoneticPr fontId="14"/>
  </si>
  <si>
    <t>福岡県福岡市×××000-00</t>
    <rPh sb="0" eb="3">
      <t>フクオカケン</t>
    </rPh>
    <rPh sb="3" eb="6">
      <t>フクオカシ</t>
    </rPh>
    <phoneticPr fontId="1"/>
  </si>
  <si>
    <t>※　シート（原本）をコピーして現場毎にご使用ください</t>
    <rPh sb="6" eb="8">
      <t>ゲンポン</t>
    </rPh>
    <rPh sb="15" eb="18">
      <t>ゲンバゴト</t>
    </rPh>
    <rPh sb="20" eb="22">
      <t>シヨウ</t>
    </rPh>
    <phoneticPr fontId="14"/>
  </si>
  <si>
    <t>印</t>
    <rPh sb="0" eb="1">
      <t>イン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</si>
</sst>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2" formatCode="_ &quot;¥&quot;* #,##0_ ;_ &quot;¥&quot;* \-#,##0_ ;_ &quot;¥&quot;* &quot;-&quot;_ ;_ @_ "/>
    <numFmt numFmtId="176" formatCode="#,###\-"/>
    <numFmt numFmtId="177" formatCode="#,##0;&quot;△ &quot;#,##0"/>
  </numFmts>
  <fonts count="23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20"/>
      <color indexed="8"/>
      <name val="ＭＳ Ｐ明朝"/>
      <family val="1"/>
      <charset val="128"/>
    </font>
    <font>
      <sz val="10"/>
      <color indexed="8"/>
      <name val="ＭＳ Ｐ明朝"/>
      <family val="1"/>
      <charset val="128"/>
    </font>
    <font>
      <sz val="12"/>
      <color indexed="8"/>
      <name val="ＭＳ Ｐ明朝"/>
      <family val="1"/>
      <charset val="128"/>
    </font>
    <font>
      <sz val="9"/>
      <color indexed="8"/>
      <name val="ＭＳ Ｐ明朝"/>
      <family val="1"/>
      <charset val="128"/>
    </font>
    <font>
      <sz val="8"/>
      <color indexed="8"/>
      <name val="ＭＳ Ｐ明朝"/>
      <family val="1"/>
      <charset val="128"/>
    </font>
    <font>
      <sz val="14"/>
      <color indexed="8"/>
      <name val="ＭＳ Ｐ明朝"/>
      <family val="1"/>
      <charset val="128"/>
    </font>
    <font>
      <b/>
      <sz val="16"/>
      <color indexed="8"/>
      <name val="ＭＳ Ｐ明朝"/>
      <family val="1"/>
      <charset val="128"/>
    </font>
    <font>
      <b/>
      <sz val="14"/>
      <color indexed="8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b/>
      <sz val="11"/>
      <color rgb="FFFF0000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b/>
      <sz val="10"/>
      <color indexed="8"/>
      <name val="ＭＳ Ｐ明朝"/>
      <family val="1"/>
      <charset val="128"/>
    </font>
    <font>
      <b/>
      <sz val="9"/>
      <color indexed="8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b/>
      <sz val="10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2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C000"/>
        <bgColor indexed="64"/>
      </patternFill>
    </fill>
  </fills>
  <borders count="3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</cellStyleXfs>
  <cellXfs count="243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2" xfId="0" applyFont="1" applyBorder="1">
      <alignment vertical="center"/>
    </xf>
    <xf numFmtId="0" fontId="5" fillId="0" borderId="0" xfId="0" applyFont="1" applyAlignment="1">
      <alignment vertical="center" wrapText="1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 wrapText="1"/>
    </xf>
    <xf numFmtId="0" fontId="5" fillId="0" borderId="0" xfId="0" applyFont="1">
      <alignment vertical="center"/>
    </xf>
    <xf numFmtId="0" fontId="7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6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6" fillId="0" borderId="0" xfId="0" applyFont="1" applyAlignment="1">
      <alignment horizontal="distributed" vertical="center" indent="1"/>
    </xf>
    <xf numFmtId="0" fontId="5" fillId="0" borderId="2" xfId="0" applyFont="1" applyBorder="1" applyAlignment="1">
      <alignment horizontal="center" vertical="center"/>
    </xf>
    <xf numFmtId="38" fontId="9" fillId="0" borderId="0" xfId="1" applyFont="1" applyBorder="1" applyAlignment="1">
      <alignment horizontal="right" vertical="center"/>
    </xf>
    <xf numFmtId="9" fontId="3" fillId="0" borderId="0" xfId="0" applyNumberFormat="1" applyFont="1">
      <alignment vertical="center"/>
    </xf>
    <xf numFmtId="0" fontId="18" fillId="0" borderId="0" xfId="0" applyFont="1">
      <alignment vertical="center"/>
    </xf>
    <xf numFmtId="38" fontId="7" fillId="0" borderId="0" xfId="1" applyFont="1" applyBorder="1" applyAlignment="1">
      <alignment horizontal="center" vertical="center"/>
    </xf>
    <xf numFmtId="38" fontId="7" fillId="0" borderId="0" xfId="1" applyFont="1" applyBorder="1" applyAlignment="1">
      <alignment horizontal="right" vertical="center"/>
    </xf>
    <xf numFmtId="49" fontId="3" fillId="0" borderId="0" xfId="0" applyNumberFormat="1" applyFont="1" applyAlignment="1">
      <alignment horizontal="left" vertical="center"/>
    </xf>
    <xf numFmtId="49" fontId="3" fillId="4" borderId="0" xfId="0" applyNumberFormat="1" applyFont="1" applyFill="1" applyAlignment="1">
      <alignment horizontal="left" vertical="center"/>
    </xf>
    <xf numFmtId="0" fontId="3" fillId="4" borderId="2" xfId="0" applyFont="1" applyFill="1" applyBorder="1">
      <alignment vertical="center"/>
    </xf>
    <xf numFmtId="0" fontId="3" fillId="4" borderId="0" xfId="0" applyFont="1" applyFill="1" applyAlignment="1">
      <alignment horizontal="left" vertical="center"/>
    </xf>
    <xf numFmtId="0" fontId="3" fillId="4" borderId="0" xfId="0" applyFont="1" applyFill="1">
      <alignment vertical="center"/>
    </xf>
    <xf numFmtId="0" fontId="8" fillId="2" borderId="26" xfId="0" applyFont="1" applyFill="1" applyBorder="1" applyAlignment="1">
      <alignment horizontal="center" vertical="center"/>
    </xf>
    <xf numFmtId="0" fontId="8" fillId="2" borderId="29" xfId="0" applyFont="1" applyFill="1" applyBorder="1" applyAlignment="1">
      <alignment horizontal="center" vertical="center"/>
    </xf>
    <xf numFmtId="0" fontId="18" fillId="5" borderId="0" xfId="0" applyFont="1" applyFill="1">
      <alignment vertical="center"/>
    </xf>
    <xf numFmtId="0" fontId="18" fillId="4" borderId="0" xfId="0" applyFont="1" applyFill="1">
      <alignment vertical="center"/>
    </xf>
    <xf numFmtId="0" fontId="18" fillId="2" borderId="0" xfId="0" applyFont="1" applyFill="1">
      <alignment vertical="center"/>
    </xf>
    <xf numFmtId="0" fontId="19" fillId="0" borderId="0" xfId="0" applyFont="1">
      <alignment vertical="center"/>
    </xf>
    <xf numFmtId="0" fontId="18" fillId="3" borderId="0" xfId="0" applyFont="1" applyFill="1">
      <alignment vertical="center"/>
    </xf>
    <xf numFmtId="0" fontId="18" fillId="0" borderId="0" xfId="0" applyFont="1" applyAlignment="1">
      <alignment horizontal="left" vertical="center"/>
    </xf>
    <xf numFmtId="0" fontId="3" fillId="0" borderId="12" xfId="0" applyFont="1" applyBorder="1">
      <alignment vertical="center"/>
    </xf>
    <xf numFmtId="0" fontId="3" fillId="0" borderId="13" xfId="0" applyFont="1" applyBorder="1">
      <alignment vertical="center"/>
    </xf>
    <xf numFmtId="0" fontId="9" fillId="0" borderId="2" xfId="0" applyFont="1" applyBorder="1">
      <alignment vertical="center"/>
    </xf>
    <xf numFmtId="0" fontId="8" fillId="0" borderId="26" xfId="0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3" fillId="0" borderId="0" xfId="0" applyFont="1" applyAlignment="1">
      <alignment horizontal="distributed" vertical="distributed" wrapText="1" indent="1"/>
    </xf>
    <xf numFmtId="0" fontId="18" fillId="4" borderId="0" xfId="0" applyFont="1" applyFill="1" applyAlignment="1">
      <alignment vertical="top"/>
    </xf>
    <xf numFmtId="0" fontId="18" fillId="2" borderId="0" xfId="0" applyFont="1" applyFill="1" applyAlignment="1">
      <alignment horizontal="left" vertical="center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horizontal="left" vertical="center"/>
    </xf>
    <xf numFmtId="0" fontId="5" fillId="0" borderId="2" xfId="0" applyFont="1" applyBorder="1">
      <alignment vertical="center"/>
    </xf>
    <xf numFmtId="0" fontId="20" fillId="2" borderId="0" xfId="0" applyFont="1" applyFill="1" applyAlignment="1">
      <alignment horizontal="left" vertical="center"/>
    </xf>
    <xf numFmtId="0" fontId="20" fillId="2" borderId="0" xfId="0" applyFont="1" applyFill="1">
      <alignment vertical="center"/>
    </xf>
    <xf numFmtId="0" fontId="4" fillId="0" borderId="0" xfId="0" applyFont="1">
      <alignment vertical="center"/>
    </xf>
    <xf numFmtId="0" fontId="21" fillId="0" borderId="0" xfId="0" applyFont="1">
      <alignment vertical="center"/>
    </xf>
    <xf numFmtId="0" fontId="3" fillId="0" borderId="12" xfId="0" applyFont="1" applyBorder="1" applyAlignment="1">
      <alignment horizontal="right" vertical="center"/>
    </xf>
    <xf numFmtId="0" fontId="8" fillId="0" borderId="1" xfId="0" applyFont="1" applyBorder="1" applyAlignment="1">
      <alignment horizontal="distributed" vertical="center" wrapText="1"/>
    </xf>
    <xf numFmtId="0" fontId="8" fillId="0" borderId="36" xfId="0" applyFont="1" applyBorder="1" applyAlignment="1">
      <alignment horizontal="distributed" vertical="center" wrapText="1"/>
    </xf>
    <xf numFmtId="0" fontId="3" fillId="0" borderId="36" xfId="0" applyFont="1" applyBorder="1" applyAlignment="1">
      <alignment horizontal="left" vertical="center"/>
    </xf>
    <xf numFmtId="0" fontId="8" fillId="0" borderId="37" xfId="0" applyFont="1" applyBorder="1" applyAlignment="1">
      <alignment horizontal="distributed" vertical="center"/>
    </xf>
    <xf numFmtId="0" fontId="3" fillId="0" borderId="37" xfId="0" applyFont="1" applyBorder="1" applyAlignment="1">
      <alignment horizontal="left" vertical="center"/>
    </xf>
    <xf numFmtId="0" fontId="18" fillId="2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49" fontId="22" fillId="0" borderId="12" xfId="0" applyNumberFormat="1" applyFont="1" applyBorder="1" applyAlignment="1">
      <alignment horizontal="left" vertic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0" fontId="8" fillId="0" borderId="0" xfId="0" applyFont="1" applyAlignment="1">
      <alignment horizontal="distributed" vertical="center"/>
    </xf>
    <xf numFmtId="0" fontId="3" fillId="0" borderId="28" xfId="0" applyFont="1" applyBorder="1" applyAlignment="1">
      <alignment horizontal="left" vertical="center"/>
    </xf>
    <xf numFmtId="0" fontId="8" fillId="0" borderId="27" xfId="0" applyFont="1" applyBorder="1" applyAlignment="1">
      <alignment horizontal="distributed" vertical="center"/>
    </xf>
    <xf numFmtId="0" fontId="8" fillId="0" borderId="2" xfId="0" applyFont="1" applyBorder="1" applyAlignment="1">
      <alignment horizontal="distributed" vertical="center"/>
    </xf>
    <xf numFmtId="0" fontId="3" fillId="0" borderId="27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177" fontId="9" fillId="0" borderId="3" xfId="1" applyNumberFormat="1" applyFont="1" applyFill="1" applyBorder="1" applyAlignment="1">
      <alignment horizontal="right" vertical="center"/>
    </xf>
    <xf numFmtId="177" fontId="9" fillId="0" borderId="1" xfId="1" applyNumberFormat="1" applyFont="1" applyFill="1" applyBorder="1" applyAlignment="1">
      <alignment horizontal="right" vertical="center"/>
    </xf>
    <xf numFmtId="177" fontId="9" fillId="0" borderId="4" xfId="1" applyNumberFormat="1" applyFont="1" applyFill="1" applyBorder="1" applyAlignment="1">
      <alignment horizontal="right" vertical="center"/>
    </xf>
    <xf numFmtId="177" fontId="9" fillId="0" borderId="5" xfId="1" applyNumberFormat="1" applyFont="1" applyFill="1" applyBorder="1" applyAlignment="1">
      <alignment horizontal="right" vertical="center"/>
    </xf>
    <xf numFmtId="177" fontId="9" fillId="0" borderId="2" xfId="1" applyNumberFormat="1" applyFont="1" applyFill="1" applyBorder="1" applyAlignment="1">
      <alignment horizontal="right" vertical="center"/>
    </xf>
    <xf numFmtId="177" fontId="9" fillId="0" borderId="6" xfId="1" applyNumberFormat="1" applyFont="1" applyFill="1" applyBorder="1" applyAlignment="1">
      <alignment horizontal="right" vertical="center"/>
    </xf>
    <xf numFmtId="38" fontId="7" fillId="2" borderId="29" xfId="1" applyFont="1" applyFill="1" applyBorder="1" applyAlignment="1">
      <alignment horizontal="right" vertical="center"/>
    </xf>
    <xf numFmtId="38" fontId="7" fillId="2" borderId="26" xfId="1" applyFont="1" applyFill="1" applyBorder="1" applyAlignment="1">
      <alignment horizontal="right" vertical="center"/>
    </xf>
    <xf numFmtId="0" fontId="7" fillId="0" borderId="0" xfId="0" applyFont="1" applyAlignment="1">
      <alignment horizontal="left" vertical="center" wrapText="1"/>
    </xf>
    <xf numFmtId="0" fontId="8" fillId="0" borderId="1" xfId="0" applyFont="1" applyBorder="1" applyAlignment="1">
      <alignment horizontal="distributed" vertical="center"/>
    </xf>
    <xf numFmtId="0" fontId="3" fillId="0" borderId="1" xfId="0" quotePrefix="1" applyFont="1" applyBorder="1" applyAlignment="1">
      <alignment horizontal="center" vertical="center"/>
    </xf>
    <xf numFmtId="0" fontId="3" fillId="0" borderId="2" xfId="0" quotePrefix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3" fillId="0" borderId="26" xfId="0" applyFont="1" applyBorder="1" applyAlignment="1">
      <alignment horizontal="distributed" vertical="center" wrapText="1" indent="1"/>
    </xf>
    <xf numFmtId="0" fontId="3" fillId="0" borderId="2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 wrapText="1"/>
    </xf>
    <xf numFmtId="0" fontId="5" fillId="0" borderId="26" xfId="0" applyFont="1" applyBorder="1" applyAlignment="1">
      <alignment horizontal="distributed" vertical="center" wrapText="1" indent="1"/>
    </xf>
    <xf numFmtId="0" fontId="8" fillId="0" borderId="12" xfId="0" applyFont="1" applyBorder="1" applyAlignment="1">
      <alignment horizontal="distributed" vertical="center"/>
    </xf>
    <xf numFmtId="0" fontId="3" fillId="0" borderId="1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49" fontId="6" fillId="0" borderId="12" xfId="0" applyNumberFormat="1" applyFont="1" applyBorder="1" applyAlignment="1">
      <alignment horizontal="center" vertical="center"/>
    </xf>
    <xf numFmtId="0" fontId="5" fillId="0" borderId="17" xfId="0" applyFont="1" applyBorder="1" applyAlignment="1">
      <alignment horizontal="distributed" vertical="center" indent="1"/>
    </xf>
    <xf numFmtId="0" fontId="5" fillId="0" borderId="0" xfId="0" applyFont="1" applyAlignment="1">
      <alignment horizontal="distributed" vertical="center" indent="1"/>
    </xf>
    <xf numFmtId="0" fontId="5" fillId="0" borderId="5" xfId="0" applyFont="1" applyBorder="1" applyAlignment="1">
      <alignment horizontal="distributed" vertical="center" indent="1"/>
    </xf>
    <xf numFmtId="0" fontId="5" fillId="0" borderId="2" xfId="0" applyFont="1" applyBorder="1" applyAlignment="1">
      <alignment horizontal="distributed" vertical="center" indent="1"/>
    </xf>
    <xf numFmtId="0" fontId="15" fillId="0" borderId="0" xfId="0" applyFont="1" applyAlignment="1">
      <alignment horizontal="left" vertical="center" wrapText="1" shrinkToFit="1"/>
    </xf>
    <xf numFmtId="0" fontId="5" fillId="0" borderId="0" xfId="0" applyFont="1" applyAlignment="1">
      <alignment horizontal="left" vertical="center" wrapText="1" shrinkToFit="1"/>
    </xf>
    <xf numFmtId="0" fontId="5" fillId="0" borderId="16" xfId="0" applyFont="1" applyBorder="1" applyAlignment="1">
      <alignment horizontal="left" vertical="center" wrapText="1" shrinkToFit="1"/>
    </xf>
    <xf numFmtId="177" fontId="9" fillId="0" borderId="17" xfId="1" applyNumberFormat="1" applyFont="1" applyFill="1" applyBorder="1" applyAlignment="1">
      <alignment horizontal="right" vertical="center"/>
    </xf>
    <xf numFmtId="177" fontId="9" fillId="0" borderId="0" xfId="1" applyNumberFormat="1" applyFont="1" applyFill="1" applyBorder="1" applyAlignment="1">
      <alignment horizontal="right" vertical="center"/>
    </xf>
    <xf numFmtId="177" fontId="9" fillId="0" borderId="16" xfId="1" applyNumberFormat="1" applyFont="1" applyFill="1" applyBorder="1" applyAlignment="1">
      <alignment horizontal="right" vertical="center"/>
    </xf>
    <xf numFmtId="177" fontId="3" fillId="0" borderId="18" xfId="2" applyNumberFormat="1" applyFont="1" applyFill="1" applyBorder="1" applyAlignment="1">
      <alignment horizontal="center" vertical="center"/>
    </xf>
    <xf numFmtId="177" fontId="3" fillId="0" borderId="19" xfId="2" applyNumberFormat="1" applyFont="1" applyFill="1" applyBorder="1" applyAlignment="1">
      <alignment horizontal="center" vertical="center"/>
    </xf>
    <xf numFmtId="177" fontId="3" fillId="0" borderId="5" xfId="2" applyNumberFormat="1" applyFont="1" applyFill="1" applyBorder="1" applyAlignment="1">
      <alignment horizontal="center" vertical="center"/>
    </xf>
    <xf numFmtId="177" fontId="3" fillId="0" borderId="2" xfId="2" applyNumberFormat="1" applyFont="1" applyFill="1" applyBorder="1" applyAlignment="1">
      <alignment horizontal="center" vertical="center"/>
    </xf>
    <xf numFmtId="0" fontId="5" fillId="0" borderId="2" xfId="0" quotePrefix="1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6" fillId="0" borderId="24" xfId="0" applyFont="1" applyBorder="1" applyAlignment="1">
      <alignment horizontal="distributed" vertical="center" indent="1"/>
    </xf>
    <xf numFmtId="0" fontId="6" fillId="0" borderId="19" xfId="0" applyFont="1" applyBorder="1" applyAlignment="1">
      <alignment horizontal="distributed" vertical="center" indent="1"/>
    </xf>
    <xf numFmtId="0" fontId="6" fillId="0" borderId="25" xfId="0" applyFont="1" applyBorder="1" applyAlignment="1">
      <alignment horizontal="distributed" vertical="center" indent="1"/>
    </xf>
    <xf numFmtId="0" fontId="6" fillId="0" borderId="15" xfId="0" applyFont="1" applyBorder="1" applyAlignment="1">
      <alignment horizontal="distributed" vertical="center" indent="1"/>
    </xf>
    <xf numFmtId="0" fontId="15" fillId="0" borderId="19" xfId="0" applyFont="1" applyBorder="1" applyAlignment="1">
      <alignment horizontal="left" vertical="center"/>
    </xf>
    <xf numFmtId="0" fontId="5" fillId="0" borderId="19" xfId="0" applyFont="1" applyBorder="1" applyAlignment="1">
      <alignment horizontal="left" vertical="center"/>
    </xf>
    <xf numFmtId="0" fontId="5" fillId="0" borderId="15" xfId="0" applyFont="1" applyBorder="1" applyAlignment="1">
      <alignment horizontal="left" vertical="center"/>
    </xf>
    <xf numFmtId="177" fontId="9" fillId="3" borderId="18" xfId="1" applyNumberFormat="1" applyFont="1" applyFill="1" applyBorder="1" applyAlignment="1">
      <alignment horizontal="right" vertical="center"/>
    </xf>
    <xf numFmtId="177" fontId="9" fillId="3" borderId="19" xfId="1" applyNumberFormat="1" applyFont="1" applyFill="1" applyBorder="1" applyAlignment="1">
      <alignment horizontal="right" vertical="center"/>
    </xf>
    <xf numFmtId="177" fontId="9" fillId="3" borderId="20" xfId="1" applyNumberFormat="1" applyFont="1" applyFill="1" applyBorder="1" applyAlignment="1">
      <alignment horizontal="right" vertical="center"/>
    </xf>
    <xf numFmtId="177" fontId="9" fillId="3" borderId="14" xfId="1" applyNumberFormat="1" applyFont="1" applyFill="1" applyBorder="1" applyAlignment="1">
      <alignment horizontal="right" vertical="center"/>
    </xf>
    <xf numFmtId="177" fontId="9" fillId="3" borderId="15" xfId="1" applyNumberFormat="1" applyFont="1" applyFill="1" applyBorder="1" applyAlignment="1">
      <alignment horizontal="right" vertical="center"/>
    </xf>
    <xf numFmtId="177" fontId="9" fillId="3" borderId="22" xfId="1" applyNumberFormat="1" applyFont="1" applyFill="1" applyBorder="1" applyAlignment="1">
      <alignment horizontal="right" vertical="center"/>
    </xf>
    <xf numFmtId="177" fontId="3" fillId="0" borderId="14" xfId="2" applyNumberFormat="1" applyFont="1" applyFill="1" applyBorder="1" applyAlignment="1">
      <alignment horizontal="center" vertical="center"/>
    </xf>
    <xf numFmtId="177" fontId="3" fillId="0" borderId="15" xfId="2" applyNumberFormat="1" applyFont="1" applyFill="1" applyBorder="1" applyAlignment="1">
      <alignment horizontal="center" vertical="center"/>
    </xf>
    <xf numFmtId="177" fontId="9" fillId="0" borderId="19" xfId="1" applyNumberFormat="1" applyFont="1" applyFill="1" applyBorder="1" applyAlignment="1">
      <alignment horizontal="right" vertical="center"/>
    </xf>
    <xf numFmtId="177" fontId="9" fillId="0" borderId="20" xfId="1" applyNumberFormat="1" applyFont="1" applyFill="1" applyBorder="1" applyAlignment="1">
      <alignment horizontal="right" vertical="center"/>
    </xf>
    <xf numFmtId="177" fontId="9" fillId="0" borderId="15" xfId="1" applyNumberFormat="1" applyFont="1" applyFill="1" applyBorder="1" applyAlignment="1">
      <alignment horizontal="right" vertical="center"/>
    </xf>
    <xf numFmtId="177" fontId="9" fillId="0" borderId="22" xfId="1" applyNumberFormat="1" applyFont="1" applyFill="1" applyBorder="1" applyAlignment="1">
      <alignment horizontal="right" vertical="center"/>
    </xf>
    <xf numFmtId="177" fontId="9" fillId="3" borderId="21" xfId="1" applyNumberFormat="1" applyFont="1" applyFill="1" applyBorder="1" applyAlignment="1">
      <alignment horizontal="right" vertical="center"/>
    </xf>
    <xf numFmtId="177" fontId="9" fillId="3" borderId="23" xfId="1" applyNumberFormat="1" applyFont="1" applyFill="1" applyBorder="1" applyAlignment="1">
      <alignment horizontal="right" vertical="center"/>
    </xf>
    <xf numFmtId="0" fontId="5" fillId="0" borderId="3" xfId="0" applyFont="1" applyBorder="1" applyAlignment="1">
      <alignment horizontal="distributed" vertical="center" indent="1"/>
    </xf>
    <xf numFmtId="0" fontId="5" fillId="0" borderId="1" xfId="0" applyFont="1" applyBorder="1" applyAlignment="1">
      <alignment horizontal="distributed" vertical="center" indent="1"/>
    </xf>
    <xf numFmtId="0" fontId="1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177" fontId="9" fillId="2" borderId="3" xfId="1" applyNumberFormat="1" applyFont="1" applyFill="1" applyBorder="1" applyAlignment="1">
      <alignment horizontal="right" vertical="center"/>
    </xf>
    <xf numFmtId="177" fontId="9" fillId="2" borderId="1" xfId="1" applyNumberFormat="1" applyFont="1" applyFill="1" applyBorder="1" applyAlignment="1">
      <alignment horizontal="right" vertical="center"/>
    </xf>
    <xf numFmtId="177" fontId="9" fillId="2" borderId="4" xfId="1" applyNumberFormat="1" applyFont="1" applyFill="1" applyBorder="1" applyAlignment="1">
      <alignment horizontal="right" vertical="center"/>
    </xf>
    <xf numFmtId="177" fontId="9" fillId="2" borderId="17" xfId="1" applyNumberFormat="1" applyFont="1" applyFill="1" applyBorder="1" applyAlignment="1">
      <alignment horizontal="right" vertical="center"/>
    </xf>
    <xf numFmtId="177" fontId="9" fillId="2" borderId="0" xfId="1" applyNumberFormat="1" applyFont="1" applyFill="1" applyBorder="1" applyAlignment="1">
      <alignment horizontal="right" vertical="center"/>
    </xf>
    <xf numFmtId="177" fontId="9" fillId="2" borderId="16" xfId="1" applyNumberFormat="1" applyFont="1" applyFill="1" applyBorder="1" applyAlignment="1">
      <alignment horizontal="right" vertical="center"/>
    </xf>
    <xf numFmtId="177" fontId="3" fillId="2" borderId="3" xfId="2" applyNumberFormat="1" applyFont="1" applyFill="1" applyBorder="1" applyAlignment="1">
      <alignment horizontal="center" vertical="center"/>
    </xf>
    <xf numFmtId="177" fontId="3" fillId="2" borderId="1" xfId="2" applyNumberFormat="1" applyFont="1" applyFill="1" applyBorder="1" applyAlignment="1">
      <alignment horizontal="center" vertical="center"/>
    </xf>
    <xf numFmtId="177" fontId="3" fillId="2" borderId="14" xfId="2" applyNumberFormat="1" applyFont="1" applyFill="1" applyBorder="1" applyAlignment="1">
      <alignment horizontal="center" vertical="center"/>
    </xf>
    <xf numFmtId="177" fontId="3" fillId="2" borderId="15" xfId="2" applyNumberFormat="1" applyFont="1" applyFill="1" applyBorder="1" applyAlignment="1">
      <alignment horizontal="center" vertical="center"/>
    </xf>
    <xf numFmtId="177" fontId="9" fillId="2" borderId="15" xfId="1" applyNumberFormat="1" applyFont="1" applyFill="1" applyBorder="1" applyAlignment="1">
      <alignment horizontal="right" vertical="center"/>
    </xf>
    <xf numFmtId="177" fontId="9" fillId="2" borderId="22" xfId="1" applyNumberFormat="1" applyFont="1" applyFill="1" applyBorder="1" applyAlignment="1">
      <alignment horizontal="right" vertical="center"/>
    </xf>
    <xf numFmtId="0" fontId="5" fillId="0" borderId="2" xfId="0" applyFont="1" applyBorder="1" applyAlignment="1">
      <alignment horizontal="left" vertical="center"/>
    </xf>
    <xf numFmtId="177" fontId="3" fillId="0" borderId="3" xfId="2" applyNumberFormat="1" applyFont="1" applyFill="1" applyBorder="1" applyAlignment="1">
      <alignment horizontal="center" vertical="center"/>
    </xf>
    <xf numFmtId="177" fontId="3" fillId="0" borderId="1" xfId="2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77" fontId="3" fillId="0" borderId="29" xfId="2" applyNumberFormat="1" applyFont="1" applyFill="1" applyBorder="1" applyAlignment="1">
      <alignment horizontal="center" vertical="center"/>
    </xf>
    <xf numFmtId="177" fontId="3" fillId="0" borderId="35" xfId="2" applyNumberFormat="1" applyFont="1" applyFill="1" applyBorder="1" applyAlignment="1">
      <alignment horizontal="center" vertical="center"/>
    </xf>
    <xf numFmtId="177" fontId="9" fillId="0" borderId="29" xfId="1" applyNumberFormat="1" applyFont="1" applyFill="1" applyBorder="1" applyAlignment="1">
      <alignment horizontal="right" vertical="center"/>
    </xf>
    <xf numFmtId="177" fontId="9" fillId="0" borderId="35" xfId="1" applyNumberFormat="1" applyFont="1" applyFill="1" applyBorder="1" applyAlignment="1">
      <alignment horizontal="right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1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177" fontId="9" fillId="4" borderId="24" xfId="1" applyNumberFormat="1" applyFont="1" applyFill="1" applyBorder="1" applyAlignment="1">
      <alignment horizontal="right" vertical="center"/>
    </xf>
    <xf numFmtId="177" fontId="9" fillId="4" borderId="19" xfId="1" applyNumberFormat="1" applyFont="1" applyFill="1" applyBorder="1" applyAlignment="1">
      <alignment horizontal="right" vertical="center"/>
    </xf>
    <xf numFmtId="177" fontId="9" fillId="4" borderId="21" xfId="1" applyNumberFormat="1" applyFont="1" applyFill="1" applyBorder="1" applyAlignment="1">
      <alignment horizontal="right" vertical="center"/>
    </xf>
    <xf numFmtId="177" fontId="9" fillId="4" borderId="25" xfId="1" applyNumberFormat="1" applyFont="1" applyFill="1" applyBorder="1" applyAlignment="1">
      <alignment horizontal="right" vertical="center"/>
    </xf>
    <xf numFmtId="177" fontId="9" fillId="4" borderId="15" xfId="1" applyNumberFormat="1" applyFont="1" applyFill="1" applyBorder="1" applyAlignment="1">
      <alignment horizontal="right" vertical="center"/>
    </xf>
    <xf numFmtId="177" fontId="9" fillId="4" borderId="23" xfId="1" applyNumberFormat="1" applyFont="1" applyFill="1" applyBorder="1" applyAlignment="1">
      <alignment horizontal="right" vertical="center"/>
    </xf>
    <xf numFmtId="0" fontId="7" fillId="2" borderId="30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38" fontId="7" fillId="2" borderId="33" xfId="1" applyFont="1" applyFill="1" applyBorder="1" applyAlignment="1">
      <alignment horizontal="right" vertical="center"/>
    </xf>
    <xf numFmtId="38" fontId="7" fillId="2" borderId="34" xfId="1" applyFont="1" applyFill="1" applyBorder="1" applyAlignment="1">
      <alignment horizontal="right" vertical="center"/>
    </xf>
    <xf numFmtId="0" fontId="3" fillId="4" borderId="0" xfId="0" applyFont="1" applyFill="1" applyAlignment="1">
      <alignment horizontal="center" vertical="center"/>
    </xf>
    <xf numFmtId="0" fontId="3" fillId="4" borderId="2" xfId="0" applyFont="1" applyFill="1" applyBorder="1" applyAlignment="1">
      <alignment horizontal="center" vertical="center"/>
    </xf>
    <xf numFmtId="0" fontId="3" fillId="0" borderId="0" xfId="0" applyFont="1" applyAlignment="1">
      <alignment horizontal="distributed" vertical="center" indent="1"/>
    </xf>
    <xf numFmtId="0" fontId="3" fillId="4" borderId="1" xfId="0" applyFont="1" applyFill="1" applyBorder="1" applyAlignment="1">
      <alignment horizontal="center" vertical="center"/>
    </xf>
    <xf numFmtId="38" fontId="7" fillId="2" borderId="26" xfId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 shrinkToFi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42" fontId="4" fillId="3" borderId="12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left" vertical="center"/>
    </xf>
    <xf numFmtId="0" fontId="3" fillId="0" borderId="0" xfId="0" applyFont="1" applyAlignment="1">
      <alignment horizontal="distributed" vertical="distributed" wrapText="1" indent="1"/>
    </xf>
    <xf numFmtId="49" fontId="3" fillId="4" borderId="2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4" borderId="2" xfId="0" applyFont="1" applyFill="1" applyBorder="1" applyAlignment="1">
      <alignment horizontal="left" vertical="center"/>
    </xf>
    <xf numFmtId="0" fontId="7" fillId="2" borderId="26" xfId="0" applyFont="1" applyFill="1" applyBorder="1" applyAlignment="1">
      <alignment horizontal="center" vertical="center" textRotation="255"/>
    </xf>
    <xf numFmtId="0" fontId="7" fillId="2" borderId="26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49" fontId="6" fillId="0" borderId="12" xfId="0" applyNumberFormat="1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77" fontId="9" fillId="0" borderId="18" xfId="1" applyNumberFormat="1" applyFont="1" applyFill="1" applyBorder="1" applyAlignment="1">
      <alignment horizontal="right" vertical="center"/>
    </xf>
    <xf numFmtId="177" fontId="9" fillId="0" borderId="14" xfId="1" applyNumberFormat="1" applyFont="1" applyFill="1" applyBorder="1" applyAlignment="1">
      <alignment horizontal="right" vertical="center"/>
    </xf>
    <xf numFmtId="177" fontId="9" fillId="0" borderId="21" xfId="1" applyNumberFormat="1" applyFont="1" applyFill="1" applyBorder="1" applyAlignment="1">
      <alignment horizontal="right" vertical="center"/>
    </xf>
    <xf numFmtId="177" fontId="9" fillId="0" borderId="23" xfId="1" applyNumberFormat="1" applyFont="1" applyFill="1" applyBorder="1" applyAlignment="1">
      <alignment horizontal="right" vertical="center"/>
    </xf>
    <xf numFmtId="177" fontId="9" fillId="0" borderId="24" xfId="1" applyNumberFormat="1" applyFont="1" applyFill="1" applyBorder="1" applyAlignment="1">
      <alignment horizontal="right" vertical="center"/>
    </xf>
    <xf numFmtId="177" fontId="9" fillId="0" borderId="25" xfId="1" applyNumberFormat="1" applyFont="1" applyFill="1" applyBorder="1" applyAlignment="1">
      <alignment horizontal="right" vertical="center"/>
    </xf>
    <xf numFmtId="9" fontId="3" fillId="0" borderId="1" xfId="0" applyNumberFormat="1" applyFont="1" applyBorder="1" applyAlignment="1">
      <alignment horizontal="left" vertical="center"/>
    </xf>
    <xf numFmtId="0" fontId="3" fillId="0" borderId="4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38" fontId="7" fillId="0" borderId="29" xfId="1" applyFont="1" applyFill="1" applyBorder="1" applyAlignment="1">
      <alignment horizontal="right" vertical="center"/>
    </xf>
    <xf numFmtId="38" fontId="7" fillId="0" borderId="26" xfId="1" applyFont="1" applyFill="1" applyBorder="1" applyAlignment="1">
      <alignment horizontal="right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7" fillId="0" borderId="33" xfId="1" applyFont="1" applyFill="1" applyBorder="1" applyAlignment="1">
      <alignment horizontal="right" vertical="center"/>
    </xf>
    <xf numFmtId="38" fontId="7" fillId="0" borderId="34" xfId="1" applyFont="1" applyFill="1" applyBorder="1" applyAlignment="1">
      <alignment horizontal="right" vertical="center"/>
    </xf>
    <xf numFmtId="0" fontId="7" fillId="0" borderId="26" xfId="0" applyFont="1" applyBorder="1" applyAlignment="1">
      <alignment horizontal="center" vertical="center" textRotation="255"/>
    </xf>
    <xf numFmtId="0" fontId="7" fillId="0" borderId="26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shrinkToFit="1"/>
    </xf>
    <xf numFmtId="42" fontId="4" fillId="0" borderId="12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left" vertical="center"/>
    </xf>
    <xf numFmtId="38" fontId="7" fillId="0" borderId="26" xfId="1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</cellXfs>
  <cellStyles count="4">
    <cellStyle name="パーセント" xfId="2" builtinId="5"/>
    <cellStyle name="桁区切り" xfId="1" builtinId="6"/>
    <cellStyle name="桁区切り 2" xfId="3" xr:uid="{00000000-0005-0000-0000-000002000000}"/>
    <cellStyle name="標準" xfId="0" builtinId="0"/>
  </cellStyles>
  <dxfs count="0"/>
  <tableStyles count="0" defaultTableStyle="TableStyleMedium2" defaultPivotStyle="PivotStyleLight16"/>
  <colors>
    <mruColors>
      <color rgb="FFFFCCFF"/>
      <color rgb="FFCCECFF"/>
      <color rgb="FFFFFF99"/>
      <color rgb="FFFFC000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9525</xdr:rowOff>
    </xdr:from>
    <xdr:to>
      <xdr:col>14</xdr:col>
      <xdr:colOff>0</xdr:colOff>
      <xdr:row>27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38FF02E7-586F-40BA-B5B0-F35075150544}"/>
            </a:ext>
          </a:extLst>
        </xdr:cNvPr>
        <xdr:cNvCxnSpPr/>
      </xdr:nvCxnSpPr>
      <xdr:spPr>
        <a:xfrm>
          <a:off x="0" y="4981575"/>
          <a:ext cx="28575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9525</xdr:rowOff>
    </xdr:from>
    <xdr:to>
      <xdr:col>14</xdr:col>
      <xdr:colOff>0</xdr:colOff>
      <xdr:row>27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4374DDF8-A2B5-4D87-9ADA-D5ADBDEBC097}"/>
            </a:ext>
          </a:extLst>
        </xdr:cNvPr>
        <xdr:cNvCxnSpPr/>
      </xdr:nvCxnSpPr>
      <xdr:spPr>
        <a:xfrm>
          <a:off x="0" y="4981575"/>
          <a:ext cx="2857500" cy="314325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76200</xdr:colOff>
      <xdr:row>11</xdr:row>
      <xdr:rowOff>0</xdr:rowOff>
    </xdr:from>
    <xdr:to>
      <xdr:col>42</xdr:col>
      <xdr:colOff>400050</xdr:colOff>
      <xdr:row>24</xdr:row>
      <xdr:rowOff>1</xdr:rowOff>
    </xdr:to>
    <xdr:sp macro="" textlink="">
      <xdr:nvSpPr>
        <xdr:cNvPr id="4" name="右中かっこ 3">
          <a:extLst>
            <a:ext uri="{FF2B5EF4-FFF2-40B4-BE49-F238E27FC236}">
              <a16:creationId xmlns:a16="http://schemas.microsoft.com/office/drawing/2014/main" id="{69E27CD2-72A1-4FF9-BA20-94126C4CB7E0}"/>
            </a:ext>
          </a:extLst>
        </xdr:cNvPr>
        <xdr:cNvSpPr/>
      </xdr:nvSpPr>
      <xdr:spPr>
        <a:xfrm>
          <a:off x="7229475" y="2819400"/>
          <a:ext cx="323850" cy="2143126"/>
        </a:xfrm>
        <a:prstGeom prst="rightBrace">
          <a:avLst>
            <a:gd name="adj1" fmla="val 8333"/>
            <a:gd name="adj2" fmla="val 5611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23</xdr:col>
      <xdr:colOff>19050</xdr:colOff>
      <xdr:row>35</xdr:row>
      <xdr:rowOff>76200</xdr:rowOff>
    </xdr:from>
    <xdr:to>
      <xdr:col>42</xdr:col>
      <xdr:colOff>638176</xdr:colOff>
      <xdr:row>35</xdr:row>
      <xdr:rowOff>76200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60A9992D-511C-4D01-BBEC-3C3C73E549C9}"/>
            </a:ext>
          </a:extLst>
        </xdr:cNvPr>
        <xdr:cNvCxnSpPr/>
      </xdr:nvCxnSpPr>
      <xdr:spPr>
        <a:xfrm flipH="1">
          <a:off x="4162425" y="6667500"/>
          <a:ext cx="3524251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19050</xdr:colOff>
      <xdr:row>38</xdr:row>
      <xdr:rowOff>9525</xdr:rowOff>
    </xdr:from>
    <xdr:to>
      <xdr:col>42</xdr:col>
      <xdr:colOff>619125</xdr:colOff>
      <xdr:row>38</xdr:row>
      <xdr:rowOff>9525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ED7D776A-9CCD-4A77-9DF1-BD41AFAD4E3A}"/>
            </a:ext>
          </a:extLst>
        </xdr:cNvPr>
        <xdr:cNvCxnSpPr/>
      </xdr:nvCxnSpPr>
      <xdr:spPr>
        <a:xfrm flipH="1">
          <a:off x="7172325" y="7419975"/>
          <a:ext cx="6000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9525</xdr:colOff>
      <xdr:row>41</xdr:row>
      <xdr:rowOff>104775</xdr:rowOff>
    </xdr:from>
    <xdr:to>
      <xdr:col>42</xdr:col>
      <xdr:colOff>609600</xdr:colOff>
      <xdr:row>41</xdr:row>
      <xdr:rowOff>104775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5E5379A1-C5BF-434D-A692-1BB64C4EE306}"/>
            </a:ext>
          </a:extLst>
        </xdr:cNvPr>
        <xdr:cNvCxnSpPr/>
      </xdr:nvCxnSpPr>
      <xdr:spPr>
        <a:xfrm flipH="1">
          <a:off x="7162800" y="7829550"/>
          <a:ext cx="6000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57</xdr:row>
      <xdr:rowOff>114300</xdr:rowOff>
    </xdr:from>
    <xdr:to>
      <xdr:col>42</xdr:col>
      <xdr:colOff>628650</xdr:colOff>
      <xdr:row>57</xdr:row>
      <xdr:rowOff>114300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55301D4F-57B9-4BF9-BD5C-F5509EC22245}"/>
            </a:ext>
          </a:extLst>
        </xdr:cNvPr>
        <xdr:cNvCxnSpPr/>
      </xdr:nvCxnSpPr>
      <xdr:spPr>
        <a:xfrm flipH="1">
          <a:off x="7181850" y="10534650"/>
          <a:ext cx="6000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133350</xdr:colOff>
      <xdr:row>42</xdr:row>
      <xdr:rowOff>76201</xdr:rowOff>
    </xdr:from>
    <xdr:to>
      <xdr:col>42</xdr:col>
      <xdr:colOff>381000</xdr:colOff>
      <xdr:row>56</xdr:row>
      <xdr:rowOff>104776</xdr:rowOff>
    </xdr:to>
    <xdr:sp macro="" textlink="">
      <xdr:nvSpPr>
        <xdr:cNvPr id="9" name="右中かっこ 8">
          <a:extLst>
            <a:ext uri="{FF2B5EF4-FFF2-40B4-BE49-F238E27FC236}">
              <a16:creationId xmlns:a16="http://schemas.microsoft.com/office/drawing/2014/main" id="{A94D8D9D-8277-425C-9319-8002FACFF3C3}"/>
            </a:ext>
          </a:extLst>
        </xdr:cNvPr>
        <xdr:cNvSpPr/>
      </xdr:nvSpPr>
      <xdr:spPr>
        <a:xfrm>
          <a:off x="7286625" y="8010526"/>
          <a:ext cx="247650" cy="2324100"/>
        </a:xfrm>
        <a:prstGeom prst="rightBrace">
          <a:avLst>
            <a:gd name="adj1" fmla="val 8333"/>
            <a:gd name="adj2" fmla="val 6496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42</xdr:col>
      <xdr:colOff>485775</xdr:colOff>
      <xdr:row>7</xdr:row>
      <xdr:rowOff>142875</xdr:rowOff>
    </xdr:from>
    <xdr:to>
      <xdr:col>42</xdr:col>
      <xdr:colOff>504659</xdr:colOff>
      <xdr:row>27</xdr:row>
      <xdr:rowOff>76200</xdr:rowOff>
    </xdr:to>
    <xdr:cxnSp macro="">
      <xdr:nvCxnSpPr>
        <xdr:cNvPr id="10" name="直線コネクタ 9">
          <a:extLst>
            <a:ext uri="{FF2B5EF4-FFF2-40B4-BE49-F238E27FC236}">
              <a16:creationId xmlns:a16="http://schemas.microsoft.com/office/drawing/2014/main" id="{BA1ADA3B-7DE6-4C8D-8B8B-7FD3F26C1613}"/>
            </a:ext>
          </a:extLst>
        </xdr:cNvPr>
        <xdr:cNvCxnSpPr/>
      </xdr:nvCxnSpPr>
      <xdr:spPr>
        <a:xfrm>
          <a:off x="7534275" y="2114550"/>
          <a:ext cx="18884" cy="325755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28575</xdr:colOff>
      <xdr:row>27</xdr:row>
      <xdr:rowOff>85725</xdr:rowOff>
    </xdr:from>
    <xdr:to>
      <xdr:col>42</xdr:col>
      <xdr:colOff>514350</xdr:colOff>
      <xdr:row>27</xdr:row>
      <xdr:rowOff>85725</xdr:rowOff>
    </xdr:to>
    <xdr:cxnSp macro="">
      <xdr:nvCxnSpPr>
        <xdr:cNvPr id="11" name="直線矢印コネクタ 10">
          <a:extLst>
            <a:ext uri="{FF2B5EF4-FFF2-40B4-BE49-F238E27FC236}">
              <a16:creationId xmlns:a16="http://schemas.microsoft.com/office/drawing/2014/main" id="{81F22AEA-BCFA-42F9-B2F9-1D72C1159EBB}"/>
            </a:ext>
          </a:extLst>
        </xdr:cNvPr>
        <xdr:cNvCxnSpPr/>
      </xdr:nvCxnSpPr>
      <xdr:spPr>
        <a:xfrm flipH="1">
          <a:off x="4171950" y="5381625"/>
          <a:ext cx="339090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38100</xdr:colOff>
      <xdr:row>48</xdr:row>
      <xdr:rowOff>133350</xdr:rowOff>
    </xdr:from>
    <xdr:to>
      <xdr:col>42</xdr:col>
      <xdr:colOff>638175</xdr:colOff>
      <xdr:row>48</xdr:row>
      <xdr:rowOff>133350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351C7003-5A89-4C4F-A8DB-2355FAC96294}"/>
            </a:ext>
          </a:extLst>
        </xdr:cNvPr>
        <xdr:cNvCxnSpPr/>
      </xdr:nvCxnSpPr>
      <xdr:spPr>
        <a:xfrm flipH="1">
          <a:off x="7191375" y="8924925"/>
          <a:ext cx="600075" cy="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57150</xdr:colOff>
      <xdr:row>7</xdr:row>
      <xdr:rowOff>9525</xdr:rowOff>
    </xdr:from>
    <xdr:to>
      <xdr:col>24</xdr:col>
      <xdr:colOff>36884</xdr:colOff>
      <xdr:row>22</xdr:row>
      <xdr:rowOff>114300</xdr:rowOff>
    </xdr:to>
    <xdr:sp macro="" textlink="">
      <xdr:nvSpPr>
        <xdr:cNvPr id="13" name="右中かっこ 12">
          <a:extLst>
            <a:ext uri="{FF2B5EF4-FFF2-40B4-BE49-F238E27FC236}">
              <a16:creationId xmlns:a16="http://schemas.microsoft.com/office/drawing/2014/main" id="{8AF45077-B453-4957-A35F-B95AF403635F}"/>
            </a:ext>
          </a:extLst>
        </xdr:cNvPr>
        <xdr:cNvSpPr/>
      </xdr:nvSpPr>
      <xdr:spPr>
        <a:xfrm>
          <a:off x="3914775" y="1981200"/>
          <a:ext cx="436934" cy="2628900"/>
        </a:xfrm>
        <a:prstGeom prst="rightBrace">
          <a:avLst>
            <a:gd name="adj1" fmla="val 8333"/>
            <a:gd name="adj2" fmla="val 5872"/>
          </a:avLst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25</xdr:col>
      <xdr:colOff>0</xdr:colOff>
      <xdr:row>7</xdr:row>
      <xdr:rowOff>152400</xdr:rowOff>
    </xdr:from>
    <xdr:to>
      <xdr:col>42</xdr:col>
      <xdr:colOff>600075</xdr:colOff>
      <xdr:row>7</xdr:row>
      <xdr:rowOff>152400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5B321FA7-0F17-4D6B-AA5E-B458D12C60A1}"/>
            </a:ext>
          </a:extLst>
        </xdr:cNvPr>
        <xdr:cNvCxnSpPr/>
      </xdr:nvCxnSpPr>
      <xdr:spPr>
        <a:xfrm flipH="1">
          <a:off x="4495800" y="2124075"/>
          <a:ext cx="31527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34</xdr:row>
      <xdr:rowOff>0</xdr:rowOff>
    </xdr:from>
    <xdr:to>
      <xdr:col>42</xdr:col>
      <xdr:colOff>600075</xdr:colOff>
      <xdr:row>34</xdr:row>
      <xdr:rowOff>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92574B31-A8FB-4F9E-BE39-E494A0D614A2}"/>
            </a:ext>
          </a:extLst>
        </xdr:cNvPr>
        <xdr:cNvCxnSpPr/>
      </xdr:nvCxnSpPr>
      <xdr:spPr>
        <a:xfrm flipH="1">
          <a:off x="7048500" y="6429375"/>
          <a:ext cx="6000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28575</xdr:colOff>
      <xdr:row>36</xdr:row>
      <xdr:rowOff>114300</xdr:rowOff>
    </xdr:from>
    <xdr:to>
      <xdr:col>42</xdr:col>
      <xdr:colOff>628650</xdr:colOff>
      <xdr:row>36</xdr:row>
      <xdr:rowOff>114300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4BCAC7D9-2D93-4400-8C89-4795514FC98C}"/>
            </a:ext>
          </a:extLst>
        </xdr:cNvPr>
        <xdr:cNvCxnSpPr/>
      </xdr:nvCxnSpPr>
      <xdr:spPr>
        <a:xfrm flipH="1">
          <a:off x="7077075" y="6877050"/>
          <a:ext cx="6000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19050</xdr:colOff>
      <xdr:row>3</xdr:row>
      <xdr:rowOff>219075</xdr:rowOff>
    </xdr:from>
    <xdr:to>
      <xdr:col>42</xdr:col>
      <xdr:colOff>609600</xdr:colOff>
      <xdr:row>3</xdr:row>
      <xdr:rowOff>219075</xdr:rowOff>
    </xdr:to>
    <xdr:cxnSp macro="">
      <xdr:nvCxnSpPr>
        <xdr:cNvPr id="24" name="直線矢印コネクタ 23">
          <a:extLst>
            <a:ext uri="{FF2B5EF4-FFF2-40B4-BE49-F238E27FC236}">
              <a16:creationId xmlns:a16="http://schemas.microsoft.com/office/drawing/2014/main" id="{95A7E36E-C851-4EC2-B5AE-F15F957A2E2B}"/>
            </a:ext>
          </a:extLst>
        </xdr:cNvPr>
        <xdr:cNvCxnSpPr/>
      </xdr:nvCxnSpPr>
      <xdr:spPr>
        <a:xfrm flipH="1">
          <a:off x="4019550" y="990600"/>
          <a:ext cx="3638550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30</xdr:row>
      <xdr:rowOff>0</xdr:rowOff>
    </xdr:from>
    <xdr:to>
      <xdr:col>42</xdr:col>
      <xdr:colOff>600075</xdr:colOff>
      <xdr:row>30</xdr:row>
      <xdr:rowOff>0</xdr:rowOff>
    </xdr:to>
    <xdr:cxnSp macro="">
      <xdr:nvCxnSpPr>
        <xdr:cNvPr id="28" name="直線矢印コネクタ 27">
          <a:extLst>
            <a:ext uri="{FF2B5EF4-FFF2-40B4-BE49-F238E27FC236}">
              <a16:creationId xmlns:a16="http://schemas.microsoft.com/office/drawing/2014/main" id="{1C314D9C-9845-4087-89B3-158EC63FFC23}"/>
            </a:ext>
          </a:extLst>
        </xdr:cNvPr>
        <xdr:cNvCxnSpPr/>
      </xdr:nvCxnSpPr>
      <xdr:spPr>
        <a:xfrm flipH="1">
          <a:off x="7048500" y="5781675"/>
          <a:ext cx="600075" cy="0"/>
        </a:xfrm>
        <a:prstGeom prst="straightConnector1">
          <a:avLst/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25</xdr:row>
      <xdr:rowOff>9525</xdr:rowOff>
    </xdr:from>
    <xdr:to>
      <xdr:col>14</xdr:col>
      <xdr:colOff>0</xdr:colOff>
      <xdr:row>27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>
        <a:xfrm>
          <a:off x="0" y="5086350"/>
          <a:ext cx="28575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0</xdr:colOff>
      <xdr:row>25</xdr:row>
      <xdr:rowOff>9525</xdr:rowOff>
    </xdr:from>
    <xdr:to>
      <xdr:col>14</xdr:col>
      <xdr:colOff>0</xdr:colOff>
      <xdr:row>27</xdr:row>
      <xdr:rowOff>0</xdr:rowOff>
    </xdr:to>
    <xdr:cxnSp macro="">
      <xdr:nvCxnSpPr>
        <xdr:cNvPr id="3" name="直線コネクタ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>
        <a:xfrm>
          <a:off x="0" y="5086350"/>
          <a:ext cx="2857500" cy="34290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BA60D3-FDB8-474E-A3E1-B98E149356C9}">
  <dimension ref="A1:AY60"/>
  <sheetViews>
    <sheetView view="pageBreakPreview" topLeftCell="B1" zoomScaleNormal="100" zoomScaleSheetLayoutView="100" workbookViewId="0">
      <selection activeCell="B2" sqref="B2:AP3"/>
    </sheetView>
  </sheetViews>
  <sheetFormatPr defaultRowHeight="13.5" x14ac:dyDescent="0.15"/>
  <cols>
    <col min="1" max="1" width="0.5" style="11" hidden="1" customWidth="1"/>
    <col min="2" max="6" width="4.5" style="11" customWidth="1"/>
    <col min="7" max="23" width="1.875" style="11" customWidth="1"/>
    <col min="24" max="24" width="2.25" style="11" customWidth="1"/>
    <col min="25" max="27" width="2.375" style="11" customWidth="1"/>
    <col min="28" max="35" width="1.875" style="11" customWidth="1"/>
    <col min="36" max="36" width="2" style="11" customWidth="1"/>
    <col min="37" max="37" width="1.875" style="11" customWidth="1"/>
    <col min="38" max="39" width="2" style="11" customWidth="1"/>
    <col min="40" max="41" width="1.875" style="11" customWidth="1"/>
    <col min="42" max="42" width="2.125" style="11" customWidth="1"/>
    <col min="43" max="43" width="8.625" style="11" customWidth="1"/>
    <col min="44" max="46" width="9" style="17"/>
    <col min="47" max="47" width="11.75" style="17" customWidth="1"/>
    <col min="48" max="49" width="1.625" style="11" customWidth="1"/>
    <col min="50" max="16384" width="9" style="11"/>
  </cols>
  <sheetData>
    <row r="1" spans="2:49" x14ac:dyDescent="0.15">
      <c r="AH1" s="18" t="s">
        <v>90</v>
      </c>
      <c r="AI1" s="18"/>
    </row>
    <row r="2" spans="2:49" ht="35.25" customHeight="1" x14ac:dyDescent="0.15">
      <c r="B2" s="205" t="s">
        <v>0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62"/>
      <c r="AR2" s="17" t="s">
        <v>117</v>
      </c>
      <c r="AS2" s="62"/>
      <c r="AT2" s="62"/>
      <c r="AU2" s="62"/>
      <c r="AV2" s="62"/>
      <c r="AW2" s="62"/>
    </row>
    <row r="3" spans="2:49" ht="12" customHeight="1" x14ac:dyDescent="0.15">
      <c r="B3" s="205"/>
      <c r="C3" s="205"/>
      <c r="D3" s="205"/>
      <c r="E3" s="205"/>
      <c r="F3" s="205"/>
      <c r="G3" s="205"/>
      <c r="H3" s="205"/>
      <c r="I3" s="205"/>
      <c r="J3" s="205"/>
      <c r="K3" s="205"/>
      <c r="L3" s="205"/>
      <c r="M3" s="205"/>
      <c r="N3" s="205"/>
      <c r="O3" s="205"/>
      <c r="P3" s="205"/>
      <c r="Q3" s="205"/>
      <c r="R3" s="205"/>
      <c r="S3" s="205"/>
      <c r="T3" s="205"/>
      <c r="U3" s="205"/>
      <c r="V3" s="205"/>
      <c r="W3" s="205"/>
      <c r="X3" s="205"/>
      <c r="Y3" s="205"/>
      <c r="Z3" s="205"/>
      <c r="AA3" s="205"/>
      <c r="AB3" s="205"/>
      <c r="AC3" s="205"/>
      <c r="AD3" s="205"/>
      <c r="AE3" s="205"/>
      <c r="AF3" s="205"/>
      <c r="AG3" s="205"/>
      <c r="AH3" s="205"/>
      <c r="AI3" s="205"/>
      <c r="AJ3" s="205"/>
      <c r="AK3" s="205"/>
      <c r="AL3" s="205"/>
      <c r="AM3" s="205"/>
      <c r="AN3" s="205"/>
      <c r="AO3" s="205"/>
      <c r="AP3" s="205"/>
    </row>
    <row r="4" spans="2:49" ht="35.25" customHeight="1" x14ac:dyDescent="0.15">
      <c r="B4" s="198" t="s">
        <v>72</v>
      </c>
      <c r="C4" s="198"/>
      <c r="D4" s="198"/>
      <c r="E4" s="198"/>
      <c r="F4" s="198"/>
      <c r="G4" s="198"/>
      <c r="H4" s="198"/>
      <c r="I4" s="198"/>
      <c r="J4" s="198"/>
      <c r="K4" s="198"/>
      <c r="L4" s="198"/>
      <c r="M4" s="198"/>
      <c r="N4" s="198"/>
      <c r="O4" s="198"/>
      <c r="P4" s="198"/>
      <c r="Q4" s="198"/>
      <c r="R4" s="198"/>
      <c r="S4" s="51" t="s">
        <v>12</v>
      </c>
      <c r="T4" s="51"/>
      <c r="U4" s="13"/>
      <c r="AR4" s="43" t="s">
        <v>65</v>
      </c>
      <c r="AS4" s="43"/>
      <c r="AT4" s="43"/>
      <c r="AU4" s="43"/>
    </row>
    <row r="5" spans="2:49" ht="12.75" customHeight="1" x14ac:dyDescent="0.15">
      <c r="AR5" s="33"/>
      <c r="AS5" s="33"/>
      <c r="AT5" s="33"/>
      <c r="AU5" s="33"/>
    </row>
    <row r="6" spans="2:49" ht="36" customHeight="1" x14ac:dyDescent="0.15">
      <c r="H6" s="199" t="s">
        <v>35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01" t="s">
        <v>11</v>
      </c>
      <c r="T6" s="201"/>
      <c r="U6" s="202">
        <f>AG36</f>
        <v>5500000</v>
      </c>
      <c r="V6" s="202"/>
      <c r="W6" s="202"/>
      <c r="X6" s="202"/>
      <c r="Y6" s="202"/>
      <c r="Z6" s="202"/>
      <c r="AA6" s="202"/>
      <c r="AB6" s="202"/>
      <c r="AC6" s="202"/>
      <c r="AD6" s="202"/>
      <c r="AE6" s="202"/>
      <c r="AF6" s="202"/>
      <c r="AG6" s="49" t="s">
        <v>28</v>
      </c>
      <c r="AH6" s="49"/>
      <c r="AI6" s="49"/>
      <c r="AJ6" s="49"/>
      <c r="AK6" s="50"/>
      <c r="AR6" s="33" t="s">
        <v>76</v>
      </c>
      <c r="AS6" s="33"/>
      <c r="AT6" s="33"/>
      <c r="AU6" s="33"/>
    </row>
    <row r="7" spans="2:49" ht="10.5" customHeight="1" x14ac:dyDescent="0.15">
      <c r="AE7" s="14"/>
      <c r="AF7" s="14"/>
      <c r="AG7" s="14"/>
      <c r="AH7" s="14"/>
      <c r="AI7" s="14"/>
      <c r="AJ7" s="14"/>
      <c r="AK7" s="14"/>
      <c r="AL7" s="14"/>
      <c r="AM7" s="14"/>
      <c r="AN7" s="14"/>
      <c r="AR7" s="33"/>
      <c r="AS7" s="33"/>
      <c r="AT7" s="33"/>
      <c r="AU7" s="33"/>
    </row>
    <row r="8" spans="2:49" ht="24" customHeight="1" x14ac:dyDescent="0.15">
      <c r="B8" s="203" t="s">
        <v>23</v>
      </c>
      <c r="C8" s="203"/>
      <c r="D8" s="203"/>
      <c r="E8" s="203"/>
      <c r="F8" s="203"/>
      <c r="G8" s="203"/>
      <c r="H8" s="204" t="s">
        <v>70</v>
      </c>
      <c r="I8" s="204"/>
      <c r="J8" s="204"/>
      <c r="K8" s="204"/>
      <c r="L8" s="204"/>
      <c r="M8" s="204"/>
      <c r="N8" s="204"/>
      <c r="O8" s="204"/>
      <c r="P8" s="204"/>
      <c r="Q8" s="204"/>
      <c r="R8" s="204"/>
      <c r="S8" s="204"/>
      <c r="T8" s="204"/>
      <c r="U8" s="204"/>
      <c r="V8" s="204"/>
      <c r="W8" s="204"/>
      <c r="X8" s="26"/>
      <c r="Y8" s="27"/>
      <c r="AR8" s="44" t="s">
        <v>95</v>
      </c>
      <c r="AS8" s="44"/>
      <c r="AT8" s="44"/>
      <c r="AU8" s="44"/>
    </row>
    <row r="9" spans="2:49" ht="5.25" customHeight="1" x14ac:dyDescent="0.15">
      <c r="B9" s="54"/>
      <c r="C9" s="54"/>
      <c r="D9" s="54"/>
      <c r="E9" s="54"/>
      <c r="F9" s="54"/>
      <c r="G9" s="54"/>
      <c r="H9" s="37"/>
      <c r="I9" s="37"/>
      <c r="J9" s="37"/>
      <c r="K9" s="37"/>
      <c r="L9" s="37"/>
      <c r="M9" s="37"/>
      <c r="N9" s="37"/>
      <c r="O9" s="37"/>
      <c r="P9" s="37"/>
      <c r="Q9" s="37"/>
      <c r="R9" s="37"/>
      <c r="S9" s="37"/>
      <c r="T9" s="37"/>
      <c r="U9" s="37"/>
      <c r="V9" s="37"/>
      <c r="W9" s="37"/>
      <c r="AR9" s="44"/>
      <c r="AS9" s="44"/>
      <c r="AT9" s="44"/>
      <c r="AU9" s="44"/>
    </row>
    <row r="10" spans="2:49" ht="24" customHeight="1" x14ac:dyDescent="0.15">
      <c r="B10" s="203" t="s">
        <v>24</v>
      </c>
      <c r="C10" s="203"/>
      <c r="D10" s="203"/>
      <c r="E10" s="203"/>
      <c r="F10" s="203"/>
      <c r="G10" s="203"/>
      <c r="H10" s="38" t="s">
        <v>89</v>
      </c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13"/>
      <c r="Y10" s="13"/>
      <c r="Z10" s="13"/>
      <c r="AA10" s="13"/>
      <c r="AB10" s="13"/>
      <c r="AC10" s="13"/>
      <c r="AD10" s="13"/>
      <c r="AE10" s="13"/>
      <c r="AF10" s="13"/>
      <c r="AG10" s="13"/>
      <c r="AH10" s="13"/>
      <c r="AI10" s="13"/>
      <c r="AJ10" s="13"/>
      <c r="AK10" s="13"/>
      <c r="AL10" s="13"/>
      <c r="AM10" s="13"/>
      <c r="AN10" s="13"/>
      <c r="AO10" s="13"/>
      <c r="AP10" s="13"/>
      <c r="AQ10" s="19"/>
      <c r="AR10" s="55" t="s">
        <v>64</v>
      </c>
      <c r="AS10" s="44"/>
      <c r="AT10" s="44"/>
      <c r="AU10" s="44"/>
    </row>
    <row r="11" spans="2:49" ht="5.25" customHeight="1" x14ac:dyDescent="0.15">
      <c r="B11" s="54"/>
      <c r="C11" s="54"/>
      <c r="D11" s="54"/>
      <c r="E11" s="54"/>
      <c r="F11" s="54"/>
      <c r="G11" s="54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39"/>
      <c r="W11" s="39"/>
      <c r="X11" s="19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  <c r="AR11" s="33"/>
      <c r="AS11" s="33"/>
      <c r="AT11" s="33"/>
      <c r="AU11" s="33"/>
    </row>
    <row r="12" spans="2:49" ht="20.25" customHeight="1" x14ac:dyDescent="0.15">
      <c r="B12" s="203" t="s">
        <v>15</v>
      </c>
      <c r="C12" s="203"/>
      <c r="D12" s="203"/>
      <c r="E12" s="203"/>
      <c r="F12" s="203"/>
      <c r="G12" s="203"/>
      <c r="H12" s="206" t="s">
        <v>66</v>
      </c>
      <c r="I12" s="206"/>
      <c r="J12" s="206"/>
      <c r="K12" s="206"/>
      <c r="L12" s="206"/>
      <c r="M12" s="206"/>
      <c r="N12" s="206"/>
      <c r="O12" s="206"/>
      <c r="P12" s="206"/>
      <c r="Q12" s="206"/>
      <c r="R12" s="206"/>
      <c r="S12" s="206"/>
      <c r="T12" s="206"/>
      <c r="U12" s="206"/>
      <c r="V12" s="206"/>
      <c r="W12" s="206"/>
      <c r="X12" s="207" t="s">
        <v>58</v>
      </c>
      <c r="Y12" s="208" t="s">
        <v>51</v>
      </c>
      <c r="Z12" s="208" t="s">
        <v>46</v>
      </c>
      <c r="AA12" s="208" t="s">
        <v>47</v>
      </c>
      <c r="AB12" s="209" t="s">
        <v>49</v>
      </c>
      <c r="AC12" s="210"/>
      <c r="AD12" s="210"/>
      <c r="AE12" s="210"/>
      <c r="AF12" s="210"/>
      <c r="AG12" s="210"/>
      <c r="AH12" s="210"/>
      <c r="AI12" s="210"/>
      <c r="AJ12" s="210"/>
      <c r="AK12" s="210"/>
      <c r="AL12" s="210"/>
      <c r="AM12" s="210"/>
      <c r="AN12" s="210"/>
      <c r="AO12" s="210"/>
      <c r="AP12" s="211"/>
      <c r="AQ12" s="25"/>
      <c r="AR12" s="45" t="s">
        <v>67</v>
      </c>
      <c r="AS12" s="45"/>
      <c r="AT12" s="45"/>
      <c r="AU12" s="45"/>
    </row>
    <row r="13" spans="2:49" ht="12" customHeight="1" x14ac:dyDescent="0.15">
      <c r="H13" s="40"/>
      <c r="I13" s="40"/>
      <c r="J13" s="40"/>
      <c r="K13" s="40"/>
      <c r="L13" s="40"/>
      <c r="M13" s="40"/>
      <c r="N13" s="40"/>
      <c r="O13" s="40"/>
      <c r="P13" s="40"/>
      <c r="Q13" s="40"/>
      <c r="R13" s="40"/>
      <c r="S13" s="40"/>
      <c r="T13" s="40"/>
      <c r="U13" s="40"/>
      <c r="V13" s="40"/>
      <c r="W13" s="40"/>
      <c r="X13" s="207"/>
      <c r="Y13" s="208"/>
      <c r="Z13" s="208"/>
      <c r="AA13" s="208"/>
      <c r="AB13" s="208" t="s">
        <v>48</v>
      </c>
      <c r="AC13" s="208"/>
      <c r="AD13" s="208"/>
      <c r="AE13" s="208"/>
      <c r="AF13" s="208"/>
      <c r="AG13" s="197" t="s">
        <v>84</v>
      </c>
      <c r="AH13" s="197"/>
      <c r="AI13" s="197"/>
      <c r="AJ13" s="197"/>
      <c r="AK13" s="197"/>
      <c r="AL13" s="197" t="s">
        <v>50</v>
      </c>
      <c r="AM13" s="197"/>
      <c r="AN13" s="197"/>
      <c r="AO13" s="197"/>
      <c r="AP13" s="197"/>
      <c r="AQ13" s="34"/>
      <c r="AR13" s="70" t="s">
        <v>78</v>
      </c>
      <c r="AS13" s="70"/>
      <c r="AT13" s="70"/>
      <c r="AU13" s="70"/>
    </row>
    <row r="14" spans="2:49" ht="12" customHeight="1" x14ac:dyDescent="0.15">
      <c r="B14" s="195" t="s">
        <v>22</v>
      </c>
      <c r="C14" s="195"/>
      <c r="D14" s="195"/>
      <c r="E14" s="195"/>
      <c r="F14" s="195"/>
      <c r="G14" s="195"/>
      <c r="H14" s="40"/>
      <c r="I14" s="193" t="s">
        <v>42</v>
      </c>
      <c r="J14" s="193"/>
      <c r="K14" s="193"/>
      <c r="L14" s="193" t="s">
        <v>82</v>
      </c>
      <c r="M14" s="193"/>
      <c r="N14" s="193" t="s">
        <v>4</v>
      </c>
      <c r="O14" s="193"/>
      <c r="P14" s="193">
        <v>4</v>
      </c>
      <c r="Q14" s="193"/>
      <c r="R14" s="193" t="s">
        <v>5</v>
      </c>
      <c r="S14" s="193"/>
      <c r="T14" s="193">
        <v>25</v>
      </c>
      <c r="U14" s="193"/>
      <c r="V14" s="193" t="s">
        <v>6</v>
      </c>
      <c r="W14" s="193"/>
      <c r="X14" s="41" t="s">
        <v>62</v>
      </c>
      <c r="Y14" s="41" t="s">
        <v>82</v>
      </c>
      <c r="Z14" s="41">
        <v>6</v>
      </c>
      <c r="AA14" s="41">
        <v>25</v>
      </c>
      <c r="AB14" s="89">
        <v>5200000</v>
      </c>
      <c r="AC14" s="89"/>
      <c r="AD14" s="89"/>
      <c r="AE14" s="89"/>
      <c r="AF14" s="89"/>
      <c r="AG14" s="89">
        <f>SUM(AB14*0.1)</f>
        <v>520000</v>
      </c>
      <c r="AH14" s="89"/>
      <c r="AI14" s="89"/>
      <c r="AJ14" s="89"/>
      <c r="AK14" s="89"/>
      <c r="AL14" s="89">
        <f>SUM(AB14:AK14)</f>
        <v>5720000</v>
      </c>
      <c r="AM14" s="89"/>
      <c r="AN14" s="89"/>
      <c r="AO14" s="89"/>
      <c r="AP14" s="89"/>
      <c r="AQ14" s="35"/>
      <c r="AR14" s="70"/>
      <c r="AS14" s="70"/>
      <c r="AT14" s="70"/>
      <c r="AU14" s="70"/>
    </row>
    <row r="15" spans="2:49" ht="12" customHeight="1" x14ac:dyDescent="0.15">
      <c r="B15" s="195"/>
      <c r="C15" s="195"/>
      <c r="D15" s="195"/>
      <c r="E15" s="195"/>
      <c r="F15" s="195"/>
      <c r="G15" s="195"/>
      <c r="H15" s="38"/>
      <c r="I15" s="194"/>
      <c r="J15" s="194"/>
      <c r="K15" s="194"/>
      <c r="L15" s="194"/>
      <c r="M15" s="194"/>
      <c r="N15" s="194"/>
      <c r="O15" s="194"/>
      <c r="P15" s="194"/>
      <c r="Q15" s="194"/>
      <c r="R15" s="194"/>
      <c r="S15" s="194"/>
      <c r="T15" s="194"/>
      <c r="U15" s="194"/>
      <c r="V15" s="194"/>
      <c r="W15" s="194"/>
      <c r="X15" s="41"/>
      <c r="Y15" s="41"/>
      <c r="Z15" s="41"/>
      <c r="AA15" s="41"/>
      <c r="AB15" s="89"/>
      <c r="AC15" s="89"/>
      <c r="AD15" s="89"/>
      <c r="AE15" s="89"/>
      <c r="AF15" s="89"/>
      <c r="AG15" s="89">
        <f t="shared" ref="AG15:AG23" si="0">SUM(AB15*0.1)</f>
        <v>0</v>
      </c>
      <c r="AH15" s="89"/>
      <c r="AI15" s="89"/>
      <c r="AJ15" s="89"/>
      <c r="AK15" s="89"/>
      <c r="AL15" s="89">
        <f>SUM(AB15:AK15)</f>
        <v>0</v>
      </c>
      <c r="AM15" s="89"/>
      <c r="AN15" s="89"/>
      <c r="AO15" s="89"/>
      <c r="AP15" s="89"/>
      <c r="AQ15" s="35"/>
      <c r="AR15" s="70"/>
      <c r="AS15" s="70"/>
      <c r="AT15" s="70"/>
      <c r="AU15" s="70"/>
    </row>
    <row r="16" spans="2:49" ht="12" customHeight="1" x14ac:dyDescent="0.15">
      <c r="H16" s="196" t="s">
        <v>1</v>
      </c>
      <c r="I16" s="196" t="s">
        <v>42</v>
      </c>
      <c r="J16" s="196"/>
      <c r="K16" s="196"/>
      <c r="L16" s="196" t="s">
        <v>82</v>
      </c>
      <c r="M16" s="196"/>
      <c r="N16" s="196" t="s">
        <v>4</v>
      </c>
      <c r="O16" s="196"/>
      <c r="P16" s="196">
        <v>5</v>
      </c>
      <c r="Q16" s="196"/>
      <c r="R16" s="196" t="s">
        <v>5</v>
      </c>
      <c r="S16" s="196"/>
      <c r="T16" s="196">
        <v>22</v>
      </c>
      <c r="U16" s="196"/>
      <c r="V16" s="196" t="s">
        <v>6</v>
      </c>
      <c r="W16" s="196"/>
      <c r="X16" s="41"/>
      <c r="Y16" s="41"/>
      <c r="Z16" s="41"/>
      <c r="AA16" s="41"/>
      <c r="AB16" s="89"/>
      <c r="AC16" s="89"/>
      <c r="AD16" s="89"/>
      <c r="AE16" s="89"/>
      <c r="AF16" s="89"/>
      <c r="AG16" s="89">
        <f t="shared" si="0"/>
        <v>0</v>
      </c>
      <c r="AH16" s="89"/>
      <c r="AI16" s="89"/>
      <c r="AJ16" s="89"/>
      <c r="AK16" s="89"/>
      <c r="AL16" s="89">
        <f t="shared" ref="AL16:AL23" si="1">SUM(AB16:AK16)</f>
        <v>0</v>
      </c>
      <c r="AM16" s="89"/>
      <c r="AN16" s="89"/>
      <c r="AO16" s="89"/>
      <c r="AP16" s="89"/>
      <c r="AQ16" s="35"/>
      <c r="AR16" s="70"/>
      <c r="AS16" s="70"/>
      <c r="AT16" s="70"/>
      <c r="AU16" s="70"/>
    </row>
    <row r="17" spans="2:51" ht="12" customHeight="1" x14ac:dyDescent="0.15">
      <c r="B17" s="195" t="s">
        <v>8</v>
      </c>
      <c r="C17" s="195"/>
      <c r="D17" s="195"/>
      <c r="E17" s="195"/>
      <c r="F17" s="195"/>
      <c r="G17" s="195"/>
      <c r="H17" s="193"/>
      <c r="I17" s="193"/>
      <c r="J17" s="193"/>
      <c r="K17" s="193"/>
      <c r="L17" s="193"/>
      <c r="M17" s="193"/>
      <c r="N17" s="193"/>
      <c r="O17" s="193"/>
      <c r="P17" s="193"/>
      <c r="Q17" s="193"/>
      <c r="R17" s="193"/>
      <c r="S17" s="193"/>
      <c r="T17" s="193"/>
      <c r="U17" s="193"/>
      <c r="V17" s="193"/>
      <c r="W17" s="193"/>
      <c r="X17" s="41"/>
      <c r="Y17" s="41"/>
      <c r="Z17" s="41"/>
      <c r="AA17" s="41"/>
      <c r="AB17" s="89"/>
      <c r="AC17" s="89"/>
      <c r="AD17" s="89"/>
      <c r="AE17" s="89"/>
      <c r="AF17" s="89"/>
      <c r="AG17" s="89">
        <f t="shared" si="0"/>
        <v>0</v>
      </c>
      <c r="AH17" s="89"/>
      <c r="AI17" s="89"/>
      <c r="AJ17" s="89"/>
      <c r="AK17" s="89"/>
      <c r="AL17" s="89">
        <f t="shared" si="1"/>
        <v>0</v>
      </c>
      <c r="AM17" s="89"/>
      <c r="AN17" s="89"/>
      <c r="AO17" s="89"/>
      <c r="AP17" s="89"/>
      <c r="AQ17" s="35"/>
      <c r="AR17" s="70" t="s">
        <v>77</v>
      </c>
      <c r="AS17" s="70"/>
      <c r="AT17" s="70"/>
      <c r="AU17" s="70"/>
    </row>
    <row r="18" spans="2:51" ht="12" customHeight="1" x14ac:dyDescent="0.15">
      <c r="B18" s="195"/>
      <c r="C18" s="195"/>
      <c r="D18" s="195"/>
      <c r="E18" s="195"/>
      <c r="F18" s="195"/>
      <c r="G18" s="195"/>
      <c r="H18" s="40"/>
      <c r="I18" s="40"/>
      <c r="J18" s="40"/>
      <c r="K18" s="40"/>
      <c r="L18" s="40"/>
      <c r="M18" s="40"/>
      <c r="N18" s="40"/>
      <c r="O18" s="40"/>
      <c r="P18" s="40"/>
      <c r="Q18" s="40"/>
      <c r="R18" s="40"/>
      <c r="S18" s="40"/>
      <c r="T18" s="40"/>
      <c r="U18" s="40"/>
      <c r="V18" s="40"/>
      <c r="W18" s="40"/>
      <c r="X18" s="41"/>
      <c r="Y18" s="41"/>
      <c r="Z18" s="41"/>
      <c r="AA18" s="41"/>
      <c r="AB18" s="89"/>
      <c r="AC18" s="89"/>
      <c r="AD18" s="89"/>
      <c r="AE18" s="89"/>
      <c r="AF18" s="89"/>
      <c r="AG18" s="89">
        <f t="shared" si="0"/>
        <v>0</v>
      </c>
      <c r="AH18" s="89"/>
      <c r="AI18" s="89"/>
      <c r="AJ18" s="89"/>
      <c r="AK18" s="89"/>
      <c r="AL18" s="89">
        <f t="shared" si="1"/>
        <v>0</v>
      </c>
      <c r="AM18" s="89"/>
      <c r="AN18" s="89"/>
      <c r="AO18" s="89"/>
      <c r="AP18" s="89"/>
      <c r="AQ18" s="35"/>
      <c r="AR18" s="70"/>
      <c r="AS18" s="70"/>
      <c r="AT18" s="70"/>
      <c r="AU18" s="70"/>
    </row>
    <row r="19" spans="2:51" ht="12" customHeight="1" x14ac:dyDescent="0.15">
      <c r="B19" s="195"/>
      <c r="C19" s="195"/>
      <c r="D19" s="195"/>
      <c r="E19" s="195"/>
      <c r="F19" s="195"/>
      <c r="G19" s="195"/>
      <c r="H19" s="193" t="s">
        <v>2</v>
      </c>
      <c r="I19" s="193" t="s">
        <v>42</v>
      </c>
      <c r="J19" s="193"/>
      <c r="K19" s="193"/>
      <c r="L19" s="193" t="s">
        <v>91</v>
      </c>
      <c r="M19" s="193"/>
      <c r="N19" s="193" t="s">
        <v>4</v>
      </c>
      <c r="O19" s="193"/>
      <c r="P19" s="193">
        <v>5</v>
      </c>
      <c r="Q19" s="193"/>
      <c r="R19" s="193" t="s">
        <v>5</v>
      </c>
      <c r="S19" s="193"/>
      <c r="T19" s="193">
        <v>10</v>
      </c>
      <c r="U19" s="193"/>
      <c r="V19" s="193" t="s">
        <v>6</v>
      </c>
      <c r="W19" s="193"/>
      <c r="X19" s="41"/>
      <c r="Y19" s="41"/>
      <c r="Z19" s="41"/>
      <c r="AA19" s="41"/>
      <c r="AB19" s="89"/>
      <c r="AC19" s="89"/>
      <c r="AD19" s="89"/>
      <c r="AE19" s="89"/>
      <c r="AF19" s="89"/>
      <c r="AG19" s="89">
        <f t="shared" si="0"/>
        <v>0</v>
      </c>
      <c r="AH19" s="89"/>
      <c r="AI19" s="89"/>
      <c r="AJ19" s="89"/>
      <c r="AK19" s="89"/>
      <c r="AL19" s="89">
        <f t="shared" si="1"/>
        <v>0</v>
      </c>
      <c r="AM19" s="89"/>
      <c r="AN19" s="89"/>
      <c r="AO19" s="89"/>
      <c r="AP19" s="89"/>
      <c r="AQ19" s="35"/>
      <c r="AR19" s="56"/>
      <c r="AS19" s="45"/>
      <c r="AT19" s="45"/>
      <c r="AU19" s="45"/>
    </row>
    <row r="20" spans="2:51" ht="12" customHeight="1" x14ac:dyDescent="0.15">
      <c r="H20" s="194"/>
      <c r="I20" s="194"/>
      <c r="J20" s="194"/>
      <c r="K20" s="194"/>
      <c r="L20" s="194"/>
      <c r="M20" s="194"/>
      <c r="N20" s="194"/>
      <c r="O20" s="194"/>
      <c r="P20" s="194"/>
      <c r="Q20" s="194"/>
      <c r="R20" s="194"/>
      <c r="S20" s="194"/>
      <c r="T20" s="194"/>
      <c r="U20" s="194"/>
      <c r="V20" s="194"/>
      <c r="W20" s="194"/>
      <c r="X20" s="41"/>
      <c r="Y20" s="41"/>
      <c r="Z20" s="41"/>
      <c r="AA20" s="41"/>
      <c r="AB20" s="89"/>
      <c r="AC20" s="89"/>
      <c r="AD20" s="89"/>
      <c r="AE20" s="89"/>
      <c r="AF20" s="89"/>
      <c r="AG20" s="89">
        <f t="shared" si="0"/>
        <v>0</v>
      </c>
      <c r="AH20" s="89"/>
      <c r="AI20" s="89"/>
      <c r="AJ20" s="89"/>
      <c r="AK20" s="89"/>
      <c r="AL20" s="89">
        <f t="shared" si="1"/>
        <v>0</v>
      </c>
      <c r="AM20" s="89"/>
      <c r="AN20" s="89"/>
      <c r="AO20" s="89"/>
      <c r="AP20" s="89"/>
      <c r="AQ20" s="35"/>
      <c r="AR20" s="45"/>
      <c r="AS20" s="45"/>
      <c r="AT20" s="45"/>
      <c r="AU20" s="45"/>
    </row>
    <row r="21" spans="2:51" ht="12" customHeight="1" x14ac:dyDescent="0.15">
      <c r="B21" s="195" t="s">
        <v>3</v>
      </c>
      <c r="C21" s="195"/>
      <c r="D21" s="195"/>
      <c r="E21" s="195"/>
      <c r="F21" s="195"/>
      <c r="G21" s="195"/>
      <c r="H21" s="196" t="s">
        <v>29</v>
      </c>
      <c r="I21" s="196"/>
      <c r="J21" s="196"/>
      <c r="K21" s="196">
        <v>30</v>
      </c>
      <c r="L21" s="196"/>
      <c r="M21" s="196" t="s">
        <v>7</v>
      </c>
      <c r="N21" s="196"/>
      <c r="O21" s="40"/>
      <c r="P21" s="40"/>
      <c r="Q21" s="196" t="s">
        <v>30</v>
      </c>
      <c r="R21" s="196"/>
      <c r="S21" s="196"/>
      <c r="T21" s="196">
        <v>70</v>
      </c>
      <c r="U21" s="196"/>
      <c r="V21" s="196" t="s">
        <v>7</v>
      </c>
      <c r="W21" s="196"/>
      <c r="X21" s="41"/>
      <c r="Y21" s="41"/>
      <c r="Z21" s="41"/>
      <c r="AA21" s="41"/>
      <c r="AB21" s="89"/>
      <c r="AC21" s="89"/>
      <c r="AD21" s="89"/>
      <c r="AE21" s="89"/>
      <c r="AF21" s="89"/>
      <c r="AG21" s="89">
        <f t="shared" si="0"/>
        <v>0</v>
      </c>
      <c r="AH21" s="89"/>
      <c r="AI21" s="89"/>
      <c r="AJ21" s="89"/>
      <c r="AK21" s="89"/>
      <c r="AL21" s="89">
        <f t="shared" si="1"/>
        <v>0</v>
      </c>
      <c r="AM21" s="89"/>
      <c r="AN21" s="89"/>
      <c r="AO21" s="89"/>
      <c r="AP21" s="89"/>
      <c r="AQ21" s="35"/>
      <c r="AR21" s="45"/>
      <c r="AS21" s="45"/>
      <c r="AT21" s="45"/>
      <c r="AU21" s="45"/>
    </row>
    <row r="22" spans="2:51" ht="12" customHeight="1" x14ac:dyDescent="0.15">
      <c r="B22" s="195"/>
      <c r="C22" s="195"/>
      <c r="D22" s="195"/>
      <c r="E22" s="195"/>
      <c r="F22" s="195"/>
      <c r="G22" s="195"/>
      <c r="H22" s="194"/>
      <c r="I22" s="194"/>
      <c r="J22" s="194"/>
      <c r="K22" s="194"/>
      <c r="L22" s="194"/>
      <c r="M22" s="194"/>
      <c r="N22" s="194"/>
      <c r="O22" s="40"/>
      <c r="P22" s="40"/>
      <c r="Q22" s="194"/>
      <c r="R22" s="194"/>
      <c r="S22" s="194"/>
      <c r="T22" s="194"/>
      <c r="U22" s="194"/>
      <c r="V22" s="194"/>
      <c r="W22" s="194"/>
      <c r="X22" s="42"/>
      <c r="Y22" s="42"/>
      <c r="Z22" s="42"/>
      <c r="AA22" s="42"/>
      <c r="AB22" s="88"/>
      <c r="AC22" s="88"/>
      <c r="AD22" s="88"/>
      <c r="AE22" s="88"/>
      <c r="AF22" s="88"/>
      <c r="AG22" s="89">
        <f t="shared" si="0"/>
        <v>0</v>
      </c>
      <c r="AH22" s="89"/>
      <c r="AI22" s="89"/>
      <c r="AJ22" s="89"/>
      <c r="AK22" s="89"/>
      <c r="AL22" s="89">
        <f t="shared" si="1"/>
        <v>0</v>
      </c>
      <c r="AM22" s="89"/>
      <c r="AN22" s="89"/>
      <c r="AO22" s="89"/>
      <c r="AP22" s="89"/>
      <c r="AQ22" s="35"/>
      <c r="AR22" s="60" t="s">
        <v>94</v>
      </c>
      <c r="AS22" s="61"/>
      <c r="AT22" s="61"/>
      <c r="AU22" s="61"/>
    </row>
    <row r="23" spans="2:51" ht="12" customHeight="1" thickBot="1" x14ac:dyDescent="0.2">
      <c r="B23" s="29"/>
      <c r="C23" s="29"/>
      <c r="D23" s="29"/>
      <c r="E23" s="29"/>
      <c r="F23" s="29"/>
      <c r="G23" s="29"/>
      <c r="H23" s="28"/>
      <c r="I23" s="28"/>
      <c r="J23" s="28"/>
      <c r="K23" s="28"/>
      <c r="L23" s="28"/>
      <c r="M23" s="28"/>
      <c r="N23" s="28"/>
      <c r="Q23" s="28"/>
      <c r="R23" s="28"/>
      <c r="S23" s="28"/>
      <c r="T23" s="28"/>
      <c r="U23" s="28"/>
      <c r="V23" s="28"/>
      <c r="W23" s="28"/>
      <c r="X23" s="42"/>
      <c r="Y23" s="42"/>
      <c r="Z23" s="42"/>
      <c r="AA23" s="42"/>
      <c r="AB23" s="88"/>
      <c r="AC23" s="88"/>
      <c r="AD23" s="88"/>
      <c r="AE23" s="88"/>
      <c r="AF23" s="88"/>
      <c r="AG23" s="89">
        <f t="shared" si="0"/>
        <v>0</v>
      </c>
      <c r="AH23" s="89"/>
      <c r="AI23" s="89"/>
      <c r="AJ23" s="89"/>
      <c r="AK23" s="89"/>
      <c r="AL23" s="89">
        <f t="shared" si="1"/>
        <v>0</v>
      </c>
      <c r="AM23" s="89"/>
      <c r="AN23" s="89"/>
      <c r="AO23" s="89"/>
      <c r="AP23" s="89"/>
      <c r="AQ23" s="35"/>
      <c r="AR23" s="61" t="s">
        <v>81</v>
      </c>
      <c r="AS23" s="61"/>
      <c r="AT23" s="61"/>
      <c r="AU23" s="61"/>
    </row>
    <row r="24" spans="2:51" ht="16.5" customHeight="1" thickBot="1" x14ac:dyDescent="0.2">
      <c r="H24" s="27"/>
      <c r="X24" s="188" t="s">
        <v>57</v>
      </c>
      <c r="Y24" s="189"/>
      <c r="Z24" s="189"/>
      <c r="AA24" s="190"/>
      <c r="AB24" s="191">
        <f>SUM(AB14:AF23)</f>
        <v>5200000</v>
      </c>
      <c r="AC24" s="191"/>
      <c r="AD24" s="191"/>
      <c r="AE24" s="191"/>
      <c r="AF24" s="191"/>
      <c r="AG24" s="191">
        <f>SUM(AG14:AK23)</f>
        <v>520000</v>
      </c>
      <c r="AH24" s="191"/>
      <c r="AI24" s="191"/>
      <c r="AJ24" s="191"/>
      <c r="AK24" s="191"/>
      <c r="AL24" s="191">
        <f>SUM(AL14:AP23)</f>
        <v>5720000</v>
      </c>
      <c r="AM24" s="191"/>
      <c r="AN24" s="191"/>
      <c r="AO24" s="191"/>
      <c r="AP24" s="192"/>
      <c r="AQ24" s="35"/>
      <c r="AR24" s="61" t="s">
        <v>80</v>
      </c>
      <c r="AS24" s="61"/>
      <c r="AT24" s="61"/>
      <c r="AU24" s="61"/>
    </row>
    <row r="25" spans="2:51" ht="9" customHeight="1" x14ac:dyDescent="0.15">
      <c r="AR25" s="33"/>
      <c r="AS25" s="33"/>
      <c r="AT25" s="33"/>
      <c r="AU25" s="33"/>
    </row>
    <row r="26" spans="2:51" ht="12.75" customHeight="1" x14ac:dyDescent="0.15">
      <c r="B26" s="170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70" t="s">
        <v>32</v>
      </c>
      <c r="P26" s="94"/>
      <c r="Q26" s="94"/>
      <c r="R26" s="94"/>
      <c r="S26" s="94"/>
      <c r="T26" s="94"/>
      <c r="U26" s="94"/>
      <c r="V26" s="94"/>
      <c r="W26" s="172"/>
      <c r="X26" s="176" t="s">
        <v>87</v>
      </c>
      <c r="Y26" s="177"/>
      <c r="Z26" s="177"/>
      <c r="AA26" s="177"/>
      <c r="AB26" s="177"/>
      <c r="AC26" s="177"/>
      <c r="AD26" s="180">
        <v>0.1</v>
      </c>
      <c r="AE26" s="94"/>
      <c r="AF26" s="172"/>
      <c r="AG26" s="170" t="s">
        <v>31</v>
      </c>
      <c r="AH26" s="94"/>
      <c r="AI26" s="94"/>
      <c r="AJ26" s="94"/>
      <c r="AK26" s="94"/>
      <c r="AL26" s="94"/>
      <c r="AM26" s="94"/>
      <c r="AN26" s="94"/>
      <c r="AO26" s="94"/>
      <c r="AP26" s="172"/>
      <c r="AQ26" s="28"/>
      <c r="AR26" s="46"/>
      <c r="AS26" s="33"/>
      <c r="AT26" s="33"/>
      <c r="AU26" s="33"/>
    </row>
    <row r="27" spans="2:51" ht="12.75" customHeight="1" thickBot="1" x14ac:dyDescent="0.2">
      <c r="B27" s="17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73"/>
      <c r="P27" s="174"/>
      <c r="Q27" s="174"/>
      <c r="R27" s="174"/>
      <c r="S27" s="174"/>
      <c r="T27" s="174"/>
      <c r="U27" s="174"/>
      <c r="V27" s="174"/>
      <c r="W27" s="175"/>
      <c r="X27" s="178"/>
      <c r="Y27" s="179"/>
      <c r="Z27" s="179"/>
      <c r="AA27" s="179"/>
      <c r="AB27" s="179"/>
      <c r="AC27" s="179"/>
      <c r="AD27" s="95"/>
      <c r="AE27" s="95"/>
      <c r="AF27" s="181"/>
      <c r="AG27" s="171"/>
      <c r="AH27" s="95"/>
      <c r="AI27" s="95"/>
      <c r="AJ27" s="95"/>
      <c r="AK27" s="95"/>
      <c r="AL27" s="95"/>
      <c r="AM27" s="95"/>
      <c r="AN27" s="95"/>
      <c r="AO27" s="95"/>
      <c r="AP27" s="181"/>
      <c r="AQ27" s="28"/>
      <c r="AR27" s="46"/>
      <c r="AS27" s="33"/>
      <c r="AT27" s="33"/>
      <c r="AU27" s="33"/>
    </row>
    <row r="28" spans="2:51" ht="12.75" customHeight="1" x14ac:dyDescent="0.15">
      <c r="B28" s="144" t="s">
        <v>16</v>
      </c>
      <c r="C28" s="145"/>
      <c r="D28" s="145"/>
      <c r="E28" s="145"/>
      <c r="F28" s="145"/>
      <c r="G28" s="146" t="s">
        <v>44</v>
      </c>
      <c r="H28" s="147"/>
      <c r="I28" s="147"/>
      <c r="J28" s="147"/>
      <c r="K28" s="147"/>
      <c r="L28" s="147"/>
      <c r="M28" s="147"/>
      <c r="N28" s="147"/>
      <c r="O28" s="182">
        <v>23000000</v>
      </c>
      <c r="P28" s="183"/>
      <c r="Q28" s="183"/>
      <c r="R28" s="183"/>
      <c r="S28" s="183"/>
      <c r="T28" s="183"/>
      <c r="U28" s="183"/>
      <c r="V28" s="183"/>
      <c r="W28" s="184"/>
      <c r="X28" s="166"/>
      <c r="Y28" s="162"/>
      <c r="Z28" s="84">
        <f>SUM(O28*$AD$26)</f>
        <v>2300000</v>
      </c>
      <c r="AA28" s="168"/>
      <c r="AB28" s="168"/>
      <c r="AC28" s="168"/>
      <c r="AD28" s="168"/>
      <c r="AE28" s="168"/>
      <c r="AF28" s="168"/>
      <c r="AG28" s="82">
        <f>SUM(O28+Z28)</f>
        <v>25300000</v>
      </c>
      <c r="AH28" s="83"/>
      <c r="AI28" s="83"/>
      <c r="AJ28" s="83"/>
      <c r="AK28" s="83"/>
      <c r="AL28" s="83"/>
      <c r="AM28" s="83"/>
      <c r="AN28" s="83"/>
      <c r="AO28" s="83"/>
      <c r="AP28" s="84"/>
      <c r="AQ28" s="31"/>
      <c r="AR28" s="46"/>
      <c r="AS28" s="33"/>
      <c r="AT28" s="33"/>
      <c r="AU28" s="33"/>
      <c r="AY28" s="32"/>
    </row>
    <row r="29" spans="2:51" ht="12.75" customHeight="1" thickBot="1" x14ac:dyDescent="0.2">
      <c r="B29" s="108"/>
      <c r="C29" s="109"/>
      <c r="D29" s="109"/>
      <c r="E29" s="109"/>
      <c r="F29" s="109"/>
      <c r="G29" s="161"/>
      <c r="H29" s="161"/>
      <c r="I29" s="161"/>
      <c r="J29" s="161"/>
      <c r="K29" s="161"/>
      <c r="L29" s="161"/>
      <c r="M29" s="161"/>
      <c r="N29" s="161"/>
      <c r="O29" s="185"/>
      <c r="P29" s="186"/>
      <c r="Q29" s="186"/>
      <c r="R29" s="186"/>
      <c r="S29" s="186"/>
      <c r="T29" s="186"/>
      <c r="U29" s="186"/>
      <c r="V29" s="186"/>
      <c r="W29" s="187"/>
      <c r="X29" s="167"/>
      <c r="Y29" s="118"/>
      <c r="Z29" s="87"/>
      <c r="AA29" s="169"/>
      <c r="AB29" s="169"/>
      <c r="AC29" s="169"/>
      <c r="AD29" s="169"/>
      <c r="AE29" s="169"/>
      <c r="AF29" s="169"/>
      <c r="AG29" s="85"/>
      <c r="AH29" s="86"/>
      <c r="AI29" s="86"/>
      <c r="AJ29" s="86"/>
      <c r="AK29" s="86"/>
      <c r="AL29" s="86"/>
      <c r="AM29" s="86"/>
      <c r="AN29" s="86"/>
      <c r="AO29" s="86"/>
      <c r="AP29" s="87"/>
      <c r="AQ29" s="31"/>
      <c r="AR29" s="46"/>
      <c r="AS29" s="33"/>
      <c r="AT29" s="33"/>
      <c r="AU29" s="33"/>
      <c r="AY29" s="32"/>
    </row>
    <row r="30" spans="2:51" ht="12.75" customHeight="1" x14ac:dyDescent="0.15">
      <c r="B30" s="144" t="s">
        <v>20</v>
      </c>
      <c r="C30" s="145"/>
      <c r="D30" s="145"/>
      <c r="E30" s="145"/>
      <c r="F30" s="145"/>
      <c r="G30" s="164" t="s">
        <v>56</v>
      </c>
      <c r="H30" s="164"/>
      <c r="I30" s="164"/>
      <c r="J30" s="164"/>
      <c r="K30" s="164"/>
      <c r="L30" s="164"/>
      <c r="M30" s="164"/>
      <c r="N30" s="164"/>
      <c r="O30" s="113">
        <v>-50000</v>
      </c>
      <c r="P30" s="114"/>
      <c r="Q30" s="114"/>
      <c r="R30" s="114"/>
      <c r="S30" s="114"/>
      <c r="T30" s="114"/>
      <c r="U30" s="114"/>
      <c r="V30" s="114"/>
      <c r="W30" s="115"/>
      <c r="X30" s="166"/>
      <c r="Y30" s="162"/>
      <c r="Z30" s="84">
        <f>SUM(O30*$AD$26)</f>
        <v>-5000</v>
      </c>
      <c r="AA30" s="168"/>
      <c r="AB30" s="168"/>
      <c r="AC30" s="168"/>
      <c r="AD30" s="168"/>
      <c r="AE30" s="168"/>
      <c r="AF30" s="168"/>
      <c r="AG30" s="82">
        <f t="shared" ref="AG30" si="2">SUM(O30+Z30)</f>
        <v>-55000</v>
      </c>
      <c r="AH30" s="83"/>
      <c r="AI30" s="83"/>
      <c r="AJ30" s="83"/>
      <c r="AK30" s="83"/>
      <c r="AL30" s="83"/>
      <c r="AM30" s="83"/>
      <c r="AN30" s="83"/>
      <c r="AO30" s="83"/>
      <c r="AP30" s="84"/>
      <c r="AQ30" s="31"/>
      <c r="AR30" s="63" t="s">
        <v>100</v>
      </c>
      <c r="AS30" s="63"/>
      <c r="AT30" s="63"/>
      <c r="AU30" s="63"/>
      <c r="AY30" s="32"/>
    </row>
    <row r="31" spans="2:51" ht="12.75" customHeight="1" x14ac:dyDescent="0.15">
      <c r="B31" s="108"/>
      <c r="C31" s="109"/>
      <c r="D31" s="109"/>
      <c r="E31" s="109"/>
      <c r="F31" s="109"/>
      <c r="G31" s="165"/>
      <c r="H31" s="165"/>
      <c r="I31" s="165"/>
      <c r="J31" s="165"/>
      <c r="K31" s="165"/>
      <c r="L31" s="165"/>
      <c r="M31" s="165"/>
      <c r="N31" s="165"/>
      <c r="O31" s="85"/>
      <c r="P31" s="86"/>
      <c r="Q31" s="86"/>
      <c r="R31" s="86"/>
      <c r="S31" s="86"/>
      <c r="T31" s="86"/>
      <c r="U31" s="86"/>
      <c r="V31" s="86"/>
      <c r="W31" s="87"/>
      <c r="X31" s="167"/>
      <c r="Y31" s="118"/>
      <c r="Z31" s="87"/>
      <c r="AA31" s="169"/>
      <c r="AB31" s="169"/>
      <c r="AC31" s="169"/>
      <c r="AD31" s="169"/>
      <c r="AE31" s="169"/>
      <c r="AF31" s="169"/>
      <c r="AG31" s="85"/>
      <c r="AH31" s="86"/>
      <c r="AI31" s="86"/>
      <c r="AJ31" s="86"/>
      <c r="AK31" s="86"/>
      <c r="AL31" s="86"/>
      <c r="AM31" s="86"/>
      <c r="AN31" s="86"/>
      <c r="AO31" s="86"/>
      <c r="AP31" s="87"/>
      <c r="AQ31" s="31"/>
      <c r="AR31" s="63" t="s">
        <v>101</v>
      </c>
      <c r="AS31" s="63"/>
      <c r="AT31" s="63"/>
      <c r="AU31" s="63"/>
    </row>
    <row r="32" spans="2:51" ht="12.75" customHeight="1" x14ac:dyDescent="0.15">
      <c r="B32" s="144" t="s">
        <v>17</v>
      </c>
      <c r="C32" s="145"/>
      <c r="D32" s="145"/>
      <c r="E32" s="145"/>
      <c r="F32" s="145"/>
      <c r="G32" s="147" t="s">
        <v>45</v>
      </c>
      <c r="H32" s="147"/>
      <c r="I32" s="147"/>
      <c r="J32" s="147"/>
      <c r="K32" s="147"/>
      <c r="L32" s="147"/>
      <c r="M32" s="147"/>
      <c r="N32" s="147"/>
      <c r="O32" s="82">
        <f>SUM(O28:W31)</f>
        <v>22950000</v>
      </c>
      <c r="P32" s="83"/>
      <c r="Q32" s="83"/>
      <c r="R32" s="83"/>
      <c r="S32" s="83"/>
      <c r="T32" s="83"/>
      <c r="U32" s="83"/>
      <c r="V32" s="83"/>
      <c r="W32" s="84"/>
      <c r="X32" s="162"/>
      <c r="Y32" s="163"/>
      <c r="Z32" s="83">
        <f>SUM(Z28:AF31)</f>
        <v>2295000</v>
      </c>
      <c r="AA32" s="83"/>
      <c r="AB32" s="83"/>
      <c r="AC32" s="83"/>
      <c r="AD32" s="83"/>
      <c r="AE32" s="83"/>
      <c r="AF32" s="84"/>
      <c r="AG32" s="82">
        <f t="shared" ref="AG32" si="3">SUM(O32+Z32)</f>
        <v>25245000</v>
      </c>
      <c r="AH32" s="83"/>
      <c r="AI32" s="83"/>
      <c r="AJ32" s="83"/>
      <c r="AK32" s="83"/>
      <c r="AL32" s="83"/>
      <c r="AM32" s="83"/>
      <c r="AN32" s="83"/>
      <c r="AO32" s="83"/>
      <c r="AP32" s="84"/>
      <c r="AQ32" s="31"/>
      <c r="AR32" s="33"/>
      <c r="AS32" s="33"/>
      <c r="AT32" s="33"/>
      <c r="AU32" s="33"/>
    </row>
    <row r="33" spans="2:47" ht="12.75" customHeight="1" x14ac:dyDescent="0.15">
      <c r="B33" s="108"/>
      <c r="C33" s="109"/>
      <c r="D33" s="109"/>
      <c r="E33" s="109"/>
      <c r="F33" s="109"/>
      <c r="G33" s="161"/>
      <c r="H33" s="161"/>
      <c r="I33" s="161"/>
      <c r="J33" s="161"/>
      <c r="K33" s="161"/>
      <c r="L33" s="161"/>
      <c r="M33" s="161"/>
      <c r="N33" s="161"/>
      <c r="O33" s="85"/>
      <c r="P33" s="86"/>
      <c r="Q33" s="86"/>
      <c r="R33" s="86"/>
      <c r="S33" s="86"/>
      <c r="T33" s="86"/>
      <c r="U33" s="86"/>
      <c r="V33" s="86"/>
      <c r="W33" s="87"/>
      <c r="X33" s="118"/>
      <c r="Y33" s="119"/>
      <c r="Z33" s="86"/>
      <c r="AA33" s="86"/>
      <c r="AB33" s="86"/>
      <c r="AC33" s="86"/>
      <c r="AD33" s="86"/>
      <c r="AE33" s="86"/>
      <c r="AF33" s="87"/>
      <c r="AG33" s="85"/>
      <c r="AH33" s="86"/>
      <c r="AI33" s="86"/>
      <c r="AJ33" s="86"/>
      <c r="AK33" s="86"/>
      <c r="AL33" s="86"/>
      <c r="AM33" s="86"/>
      <c r="AN33" s="86"/>
      <c r="AO33" s="86"/>
      <c r="AP33" s="87"/>
      <c r="AQ33" s="31"/>
      <c r="AR33" s="33"/>
      <c r="AS33" s="33"/>
      <c r="AT33" s="33"/>
      <c r="AU33" s="33"/>
    </row>
    <row r="34" spans="2:47" ht="12.75" customHeight="1" x14ac:dyDescent="0.15">
      <c r="B34" s="144" t="s">
        <v>71</v>
      </c>
      <c r="C34" s="145"/>
      <c r="D34" s="145"/>
      <c r="E34" s="145"/>
      <c r="F34" s="145"/>
      <c r="G34" s="146" t="s">
        <v>52</v>
      </c>
      <c r="H34" s="147"/>
      <c r="I34" s="147"/>
      <c r="J34" s="147"/>
      <c r="K34" s="147"/>
      <c r="L34" s="147"/>
      <c r="M34" s="147"/>
      <c r="N34" s="147"/>
      <c r="O34" s="149">
        <f>AB24</f>
        <v>5200000</v>
      </c>
      <c r="P34" s="150"/>
      <c r="Q34" s="150"/>
      <c r="R34" s="150"/>
      <c r="S34" s="150"/>
      <c r="T34" s="150"/>
      <c r="U34" s="150"/>
      <c r="V34" s="150"/>
      <c r="W34" s="151"/>
      <c r="X34" s="155"/>
      <c r="Y34" s="156"/>
      <c r="Z34" s="150">
        <f>AG24</f>
        <v>520000</v>
      </c>
      <c r="AA34" s="150"/>
      <c r="AB34" s="150"/>
      <c r="AC34" s="150"/>
      <c r="AD34" s="150"/>
      <c r="AE34" s="150"/>
      <c r="AF34" s="151"/>
      <c r="AG34" s="149">
        <f>AL24</f>
        <v>5720000</v>
      </c>
      <c r="AH34" s="150"/>
      <c r="AI34" s="150"/>
      <c r="AJ34" s="150"/>
      <c r="AK34" s="150"/>
      <c r="AL34" s="150"/>
      <c r="AM34" s="150"/>
      <c r="AN34" s="150"/>
      <c r="AO34" s="150"/>
      <c r="AP34" s="151"/>
      <c r="AQ34" s="31"/>
      <c r="AR34" s="45" t="s">
        <v>96</v>
      </c>
      <c r="AS34" s="45"/>
      <c r="AT34" s="45"/>
      <c r="AU34" s="45"/>
    </row>
    <row r="35" spans="2:47" ht="12.75" customHeight="1" thickBot="1" x14ac:dyDescent="0.2">
      <c r="B35" s="106"/>
      <c r="C35" s="107"/>
      <c r="D35" s="107"/>
      <c r="E35" s="107"/>
      <c r="F35" s="107"/>
      <c r="G35" s="148"/>
      <c r="H35" s="148"/>
      <c r="I35" s="148"/>
      <c r="J35" s="148"/>
      <c r="K35" s="148"/>
      <c r="L35" s="148"/>
      <c r="M35" s="148"/>
      <c r="N35" s="148"/>
      <c r="O35" s="152"/>
      <c r="P35" s="153"/>
      <c r="Q35" s="153"/>
      <c r="R35" s="153"/>
      <c r="S35" s="153"/>
      <c r="T35" s="153"/>
      <c r="U35" s="153"/>
      <c r="V35" s="153"/>
      <c r="W35" s="154"/>
      <c r="X35" s="157"/>
      <c r="Y35" s="158"/>
      <c r="Z35" s="159"/>
      <c r="AA35" s="159"/>
      <c r="AB35" s="159"/>
      <c r="AC35" s="159"/>
      <c r="AD35" s="159"/>
      <c r="AE35" s="159"/>
      <c r="AF35" s="160"/>
      <c r="AG35" s="152"/>
      <c r="AH35" s="153"/>
      <c r="AI35" s="153"/>
      <c r="AJ35" s="153"/>
      <c r="AK35" s="153"/>
      <c r="AL35" s="153"/>
      <c r="AM35" s="153"/>
      <c r="AN35" s="153"/>
      <c r="AO35" s="153"/>
      <c r="AP35" s="154"/>
      <c r="AQ35" s="31"/>
      <c r="AR35" s="45"/>
      <c r="AS35" s="45"/>
      <c r="AT35" s="45"/>
      <c r="AU35" s="45"/>
    </row>
    <row r="36" spans="2:47" ht="13.5" customHeight="1" x14ac:dyDescent="0.15">
      <c r="B36" s="123" t="s">
        <v>18</v>
      </c>
      <c r="C36" s="124"/>
      <c r="D36" s="124"/>
      <c r="E36" s="124"/>
      <c r="F36" s="124"/>
      <c r="G36" s="127" t="s">
        <v>55</v>
      </c>
      <c r="H36" s="128"/>
      <c r="I36" s="128"/>
      <c r="J36" s="128"/>
      <c r="K36" s="128"/>
      <c r="L36" s="128"/>
      <c r="M36" s="128"/>
      <c r="N36" s="128"/>
      <c r="O36" s="130">
        <v>5000000</v>
      </c>
      <c r="P36" s="131"/>
      <c r="Q36" s="131"/>
      <c r="R36" s="131"/>
      <c r="S36" s="131"/>
      <c r="T36" s="131"/>
      <c r="U36" s="131"/>
      <c r="V36" s="131"/>
      <c r="W36" s="132"/>
      <c r="X36" s="116"/>
      <c r="Y36" s="117"/>
      <c r="Z36" s="138">
        <f>SUM(O36*$AD$26)</f>
        <v>500000</v>
      </c>
      <c r="AA36" s="138"/>
      <c r="AB36" s="138"/>
      <c r="AC36" s="138"/>
      <c r="AD36" s="138"/>
      <c r="AE36" s="138"/>
      <c r="AF36" s="139"/>
      <c r="AG36" s="130">
        <f>ROUND((O36+Z36),0)</f>
        <v>5500000</v>
      </c>
      <c r="AH36" s="131"/>
      <c r="AI36" s="131"/>
      <c r="AJ36" s="131"/>
      <c r="AK36" s="131"/>
      <c r="AL36" s="131"/>
      <c r="AM36" s="131"/>
      <c r="AN36" s="131"/>
      <c r="AO36" s="131"/>
      <c r="AP36" s="142"/>
      <c r="AQ36" s="31"/>
      <c r="AR36" s="47" t="s">
        <v>103</v>
      </c>
      <c r="AS36" s="47"/>
      <c r="AT36" s="47"/>
      <c r="AU36" s="47"/>
    </row>
    <row r="37" spans="2:47" ht="21" customHeight="1" thickBot="1" x14ac:dyDescent="0.2">
      <c r="B37" s="125"/>
      <c r="C37" s="126"/>
      <c r="D37" s="126"/>
      <c r="E37" s="126"/>
      <c r="F37" s="126"/>
      <c r="G37" s="129"/>
      <c r="H37" s="129"/>
      <c r="I37" s="129"/>
      <c r="J37" s="129"/>
      <c r="K37" s="129"/>
      <c r="L37" s="129"/>
      <c r="M37" s="129"/>
      <c r="N37" s="129"/>
      <c r="O37" s="133"/>
      <c r="P37" s="134"/>
      <c r="Q37" s="134"/>
      <c r="R37" s="134"/>
      <c r="S37" s="134"/>
      <c r="T37" s="134"/>
      <c r="U37" s="134"/>
      <c r="V37" s="134"/>
      <c r="W37" s="135"/>
      <c r="X37" s="136"/>
      <c r="Y37" s="137"/>
      <c r="Z37" s="140"/>
      <c r="AA37" s="140"/>
      <c r="AB37" s="140"/>
      <c r="AC37" s="140"/>
      <c r="AD37" s="140"/>
      <c r="AE37" s="140"/>
      <c r="AF37" s="141"/>
      <c r="AG37" s="133"/>
      <c r="AH37" s="134"/>
      <c r="AI37" s="134"/>
      <c r="AJ37" s="134"/>
      <c r="AK37" s="134"/>
      <c r="AL37" s="134"/>
      <c r="AM37" s="134"/>
      <c r="AN37" s="134"/>
      <c r="AO37" s="134"/>
      <c r="AP37" s="143"/>
      <c r="AQ37" s="31"/>
      <c r="AR37" s="47" t="s">
        <v>102</v>
      </c>
      <c r="AS37" s="47"/>
      <c r="AT37" s="47"/>
      <c r="AU37" s="47"/>
    </row>
    <row r="38" spans="2:47" ht="12.75" customHeight="1" x14ac:dyDescent="0.15">
      <c r="B38" s="106" t="s">
        <v>97</v>
      </c>
      <c r="C38" s="107"/>
      <c r="D38" s="107"/>
      <c r="E38" s="107"/>
      <c r="F38" s="107"/>
      <c r="G38" s="110" t="s">
        <v>53</v>
      </c>
      <c r="H38" s="111"/>
      <c r="I38" s="111"/>
      <c r="J38" s="111"/>
      <c r="K38" s="111"/>
      <c r="L38" s="111"/>
      <c r="M38" s="111"/>
      <c r="N38" s="112"/>
      <c r="O38" s="113">
        <f>SUM(O32-O34-O36)</f>
        <v>12750000</v>
      </c>
      <c r="P38" s="114"/>
      <c r="Q38" s="114"/>
      <c r="R38" s="114"/>
      <c r="S38" s="114"/>
      <c r="T38" s="114"/>
      <c r="U38" s="114"/>
      <c r="V38" s="114"/>
      <c r="W38" s="115"/>
      <c r="X38" s="116"/>
      <c r="Y38" s="117"/>
      <c r="Z38" s="114">
        <f>SUM(Z32-Z34-Z36)</f>
        <v>1275000</v>
      </c>
      <c r="AA38" s="114"/>
      <c r="AB38" s="114"/>
      <c r="AC38" s="114"/>
      <c r="AD38" s="114"/>
      <c r="AE38" s="114"/>
      <c r="AF38" s="114"/>
      <c r="AG38" s="113">
        <f>SUM(AG32-AG34-AG36)</f>
        <v>14025000</v>
      </c>
      <c r="AH38" s="114"/>
      <c r="AI38" s="114"/>
      <c r="AJ38" s="114"/>
      <c r="AK38" s="114"/>
      <c r="AL38" s="114"/>
      <c r="AM38" s="114"/>
      <c r="AN38" s="114"/>
      <c r="AO38" s="114"/>
      <c r="AP38" s="115"/>
      <c r="AQ38" s="31"/>
      <c r="AR38" s="71" t="s">
        <v>104</v>
      </c>
      <c r="AS38" s="71"/>
      <c r="AT38" s="71"/>
      <c r="AU38" s="71"/>
    </row>
    <row r="39" spans="2:47" ht="12.75" customHeight="1" x14ac:dyDescent="0.15">
      <c r="B39" s="108"/>
      <c r="C39" s="109"/>
      <c r="D39" s="109"/>
      <c r="E39" s="109"/>
      <c r="F39" s="109"/>
      <c r="G39" s="120" t="s">
        <v>54</v>
      </c>
      <c r="H39" s="121"/>
      <c r="I39" s="121"/>
      <c r="J39" s="121"/>
      <c r="K39" s="121"/>
      <c r="L39" s="121"/>
      <c r="M39" s="121"/>
      <c r="N39" s="122"/>
      <c r="O39" s="85"/>
      <c r="P39" s="86"/>
      <c r="Q39" s="86"/>
      <c r="R39" s="86"/>
      <c r="S39" s="86"/>
      <c r="T39" s="86"/>
      <c r="U39" s="86"/>
      <c r="V39" s="86"/>
      <c r="W39" s="87"/>
      <c r="X39" s="118"/>
      <c r="Y39" s="119"/>
      <c r="Z39" s="86"/>
      <c r="AA39" s="86"/>
      <c r="AB39" s="86"/>
      <c r="AC39" s="86"/>
      <c r="AD39" s="86"/>
      <c r="AE39" s="86"/>
      <c r="AF39" s="86"/>
      <c r="AG39" s="85"/>
      <c r="AH39" s="86"/>
      <c r="AI39" s="86"/>
      <c r="AJ39" s="86"/>
      <c r="AK39" s="86"/>
      <c r="AL39" s="86"/>
      <c r="AM39" s="86"/>
      <c r="AN39" s="86"/>
      <c r="AO39" s="86"/>
      <c r="AP39" s="87"/>
      <c r="AQ39" s="31"/>
      <c r="AR39" s="71"/>
      <c r="AS39" s="71"/>
      <c r="AT39" s="71"/>
      <c r="AU39" s="71"/>
    </row>
    <row r="40" spans="2:47" ht="3.75" customHeight="1" x14ac:dyDescent="0.15">
      <c r="AR40" s="33"/>
      <c r="AS40" s="33"/>
      <c r="AT40" s="33"/>
      <c r="AU40" s="33"/>
    </row>
    <row r="41" spans="2:47" ht="7.5" customHeight="1" x14ac:dyDescent="0.15">
      <c r="AA41" s="20"/>
      <c r="AR41" s="33"/>
      <c r="AS41" s="33"/>
      <c r="AT41" s="33"/>
      <c r="AU41" s="33"/>
    </row>
    <row r="42" spans="2:47" ht="16.5" customHeight="1" x14ac:dyDescent="0.15">
      <c r="B42" s="21" t="s">
        <v>9</v>
      </c>
      <c r="S42" s="13"/>
      <c r="T42" s="13"/>
      <c r="U42" s="13"/>
      <c r="V42" s="13"/>
      <c r="W42" s="13"/>
      <c r="X42" s="13"/>
      <c r="Y42" s="13"/>
      <c r="Z42" s="13"/>
      <c r="AA42" s="81" t="s">
        <v>42</v>
      </c>
      <c r="AB42" s="81"/>
      <c r="AC42" s="81"/>
      <c r="AD42" s="81" t="s">
        <v>88</v>
      </c>
      <c r="AE42" s="81"/>
      <c r="AF42" s="30" t="s">
        <v>4</v>
      </c>
      <c r="AG42" s="59"/>
      <c r="AH42" s="81">
        <v>7</v>
      </c>
      <c r="AI42" s="81"/>
      <c r="AJ42" s="30" t="s">
        <v>26</v>
      </c>
      <c r="AK42" s="59"/>
      <c r="AL42" s="81">
        <v>25</v>
      </c>
      <c r="AM42" s="81"/>
      <c r="AN42" s="30" t="s">
        <v>6</v>
      </c>
      <c r="AO42" s="13"/>
      <c r="AP42" s="13"/>
      <c r="AR42" s="33" t="s">
        <v>73</v>
      </c>
      <c r="AS42" s="33"/>
      <c r="AT42" s="33"/>
      <c r="AU42" s="33"/>
    </row>
    <row r="43" spans="2:47" ht="12.75" customHeight="1" x14ac:dyDescent="0.15">
      <c r="S43" s="75" t="s">
        <v>38</v>
      </c>
      <c r="T43" s="75"/>
      <c r="U43" s="75"/>
      <c r="V43" s="75"/>
      <c r="W43" s="75"/>
      <c r="X43" s="22" t="s">
        <v>27</v>
      </c>
      <c r="Y43" s="103" t="s">
        <v>98</v>
      </c>
      <c r="Z43" s="103"/>
      <c r="AA43" s="103"/>
      <c r="AB43" s="103"/>
      <c r="AC43" s="103"/>
      <c r="AD43" s="103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  <c r="AR43" s="33"/>
      <c r="AS43" s="33"/>
      <c r="AT43" s="33"/>
      <c r="AU43" s="33"/>
    </row>
    <row r="44" spans="2:47" ht="11.25" customHeight="1" x14ac:dyDescent="0.15">
      <c r="B44" s="17" t="s">
        <v>33</v>
      </c>
      <c r="C44" s="17"/>
      <c r="D44" s="17"/>
      <c r="E44" s="17"/>
      <c r="F44" s="17"/>
      <c r="S44" s="75"/>
      <c r="T44" s="75"/>
      <c r="U44" s="75"/>
      <c r="V44" s="75"/>
      <c r="W44" s="75"/>
      <c r="X44" s="104" t="s">
        <v>99</v>
      </c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  <c r="AR44" s="48" t="s">
        <v>74</v>
      </c>
      <c r="AS44" s="48"/>
      <c r="AT44" s="48"/>
      <c r="AU44" s="48"/>
    </row>
    <row r="45" spans="2:47" ht="11.25" customHeight="1" x14ac:dyDescent="0.15">
      <c r="B45" s="97" t="s">
        <v>35</v>
      </c>
      <c r="C45" s="97"/>
      <c r="D45" s="97"/>
      <c r="E45" s="97"/>
      <c r="F45" s="97"/>
      <c r="G45" s="3"/>
      <c r="H45" s="1"/>
      <c r="I45" s="8"/>
      <c r="J45" s="7"/>
      <c r="K45" s="1"/>
      <c r="L45" s="8"/>
      <c r="M45" s="7"/>
      <c r="N45" s="1"/>
      <c r="O45" s="4"/>
      <c r="S45" s="78"/>
      <c r="T45" s="78"/>
      <c r="U45" s="78"/>
      <c r="V45" s="78"/>
      <c r="W45" s="7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  <c r="AR45" s="48"/>
      <c r="AS45" s="48"/>
      <c r="AT45" s="48"/>
      <c r="AU45" s="48"/>
    </row>
    <row r="46" spans="2:47" ht="11.25" customHeight="1" x14ac:dyDescent="0.15">
      <c r="B46" s="97"/>
      <c r="C46" s="97"/>
      <c r="D46" s="97"/>
      <c r="E46" s="97"/>
      <c r="F46" s="97"/>
      <c r="G46" s="5"/>
      <c r="H46" s="2"/>
      <c r="I46" s="9"/>
      <c r="J46" s="10"/>
      <c r="K46" s="2"/>
      <c r="L46" s="9"/>
      <c r="M46" s="10"/>
      <c r="N46" s="2"/>
      <c r="O46" s="6"/>
      <c r="S46" s="91" t="s">
        <v>37</v>
      </c>
      <c r="T46" s="91"/>
      <c r="U46" s="91"/>
      <c r="V46" s="91"/>
      <c r="W46" s="91"/>
      <c r="X46" s="99" t="s">
        <v>111</v>
      </c>
      <c r="Y46" s="99"/>
      <c r="Z46" s="99"/>
      <c r="AA46" s="99"/>
      <c r="AB46" s="99"/>
      <c r="AC46" s="99"/>
      <c r="AD46" s="99"/>
      <c r="AE46" s="99"/>
      <c r="AF46" s="99"/>
      <c r="AG46" s="99"/>
      <c r="AH46" s="99"/>
      <c r="AI46" s="99"/>
      <c r="AJ46" s="99"/>
      <c r="AK46" s="99"/>
      <c r="AL46" s="99"/>
      <c r="AM46" s="99"/>
      <c r="AN46" s="99"/>
      <c r="AO46" s="99"/>
      <c r="AP46" s="99"/>
      <c r="AR46" s="71" t="s">
        <v>63</v>
      </c>
      <c r="AS46" s="71"/>
      <c r="AT46" s="71"/>
      <c r="AU46" s="71"/>
    </row>
    <row r="47" spans="2:47" ht="11.25" customHeight="1" x14ac:dyDescent="0.15">
      <c r="B47" s="101" t="s">
        <v>36</v>
      </c>
      <c r="C47" s="101"/>
      <c r="D47" s="101"/>
      <c r="E47" s="101"/>
      <c r="F47" s="101"/>
      <c r="G47" s="3"/>
      <c r="H47" s="1"/>
      <c r="I47" s="8"/>
      <c r="J47" s="7"/>
      <c r="K47" s="1"/>
      <c r="L47" s="8"/>
      <c r="M47" s="7"/>
      <c r="N47" s="1"/>
      <c r="O47" s="4"/>
      <c r="S47" s="75"/>
      <c r="T47" s="75"/>
      <c r="U47" s="75"/>
      <c r="V47" s="75"/>
      <c r="W47" s="75"/>
      <c r="X47" s="100"/>
      <c r="Y47" s="100"/>
      <c r="Z47" s="100"/>
      <c r="AA47" s="100"/>
      <c r="AB47" s="100"/>
      <c r="AC47" s="100"/>
      <c r="AD47" s="100"/>
      <c r="AE47" s="100"/>
      <c r="AF47" s="100"/>
      <c r="AG47" s="100"/>
      <c r="AH47" s="100"/>
      <c r="AI47" s="100"/>
      <c r="AJ47" s="100"/>
      <c r="AK47" s="100"/>
      <c r="AL47" s="100"/>
      <c r="AM47" s="100"/>
      <c r="AN47" s="100"/>
      <c r="AO47" s="100"/>
      <c r="AP47" s="100"/>
      <c r="AR47" s="71"/>
      <c r="AS47" s="71"/>
      <c r="AT47" s="71"/>
      <c r="AU47" s="71"/>
    </row>
    <row r="48" spans="2:47" ht="11.25" customHeight="1" x14ac:dyDescent="0.15">
      <c r="B48" s="101"/>
      <c r="C48" s="101"/>
      <c r="D48" s="101"/>
      <c r="E48" s="101"/>
      <c r="F48" s="101"/>
      <c r="G48" s="5"/>
      <c r="H48" s="2"/>
      <c r="I48" s="9"/>
      <c r="J48" s="10"/>
      <c r="K48" s="2"/>
      <c r="L48" s="9"/>
      <c r="M48" s="10"/>
      <c r="N48" s="2"/>
      <c r="O48" s="6"/>
      <c r="S48" s="78"/>
      <c r="T48" s="78"/>
      <c r="U48" s="78"/>
      <c r="V48" s="78"/>
      <c r="W48" s="78"/>
      <c r="X48" s="80"/>
      <c r="Y48" s="80"/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80"/>
      <c r="AM48" s="80"/>
      <c r="AN48" s="80"/>
      <c r="AO48" s="80"/>
      <c r="AP48" s="80"/>
    </row>
    <row r="49" spans="2:47" ht="18" customHeight="1" x14ac:dyDescent="0.15">
      <c r="B49" s="97" t="s">
        <v>19</v>
      </c>
      <c r="C49" s="97"/>
      <c r="D49" s="97"/>
      <c r="E49" s="97"/>
      <c r="F49" s="97"/>
      <c r="G49" s="3"/>
      <c r="H49" s="1"/>
      <c r="I49" s="8"/>
      <c r="J49" s="7"/>
      <c r="K49" s="1"/>
      <c r="L49" s="8"/>
      <c r="M49" s="7"/>
      <c r="N49" s="1"/>
      <c r="O49" s="4"/>
      <c r="S49" s="102" t="s">
        <v>83</v>
      </c>
      <c r="T49" s="102"/>
      <c r="U49" s="102"/>
      <c r="V49" s="102"/>
      <c r="W49" s="102"/>
      <c r="X49" s="64" t="s">
        <v>86</v>
      </c>
      <c r="Y49" s="72" t="s">
        <v>115</v>
      </c>
      <c r="Z49" s="72"/>
      <c r="AA49" s="72"/>
      <c r="AB49" s="72"/>
      <c r="AC49" s="72"/>
      <c r="AD49" s="72"/>
      <c r="AE49" s="72"/>
      <c r="AF49" s="72"/>
      <c r="AG49" s="105"/>
      <c r="AH49" s="105"/>
      <c r="AI49" s="105"/>
      <c r="AJ49" s="105"/>
      <c r="AK49" s="105"/>
      <c r="AL49" s="105"/>
      <c r="AM49" s="105"/>
      <c r="AN49" s="105"/>
      <c r="AO49" s="73"/>
      <c r="AP49" s="73"/>
      <c r="AR49" s="46" t="s">
        <v>92</v>
      </c>
    </row>
    <row r="50" spans="2:47" ht="18" customHeight="1" x14ac:dyDescent="0.15">
      <c r="B50" s="97"/>
      <c r="C50" s="97"/>
      <c r="D50" s="97"/>
      <c r="E50" s="97"/>
      <c r="F50" s="97"/>
      <c r="G50" s="5"/>
      <c r="H50" s="2"/>
      <c r="I50" s="9"/>
      <c r="J50" s="10"/>
      <c r="K50" s="2"/>
      <c r="L50" s="9"/>
      <c r="M50" s="10"/>
      <c r="N50" s="2"/>
      <c r="O50" s="6"/>
      <c r="S50" s="75" t="s">
        <v>39</v>
      </c>
      <c r="T50" s="75"/>
      <c r="U50" s="75"/>
      <c r="V50" s="75"/>
      <c r="W50" s="75"/>
      <c r="X50" s="96" t="s">
        <v>105</v>
      </c>
      <c r="Y50" s="81"/>
      <c r="Z50" s="81"/>
      <c r="AA50" s="81"/>
      <c r="AB50" s="81"/>
      <c r="AC50" s="81"/>
      <c r="AD50" s="75" t="s">
        <v>40</v>
      </c>
      <c r="AE50" s="75"/>
      <c r="AF50" s="75"/>
      <c r="AG50" s="75"/>
      <c r="AH50" s="75"/>
      <c r="AI50" s="81" t="s">
        <v>105</v>
      </c>
      <c r="AJ50" s="81"/>
      <c r="AK50" s="81"/>
      <c r="AL50" s="81"/>
      <c r="AM50" s="81"/>
      <c r="AN50" s="81"/>
      <c r="AO50" s="96"/>
      <c r="AP50" s="96"/>
      <c r="AR50" s="33" t="s">
        <v>93</v>
      </c>
      <c r="AS50" s="33"/>
      <c r="AT50" s="33"/>
      <c r="AU50" s="33"/>
    </row>
    <row r="51" spans="2:47" ht="11.25" customHeight="1" x14ac:dyDescent="0.15">
      <c r="B51" s="23"/>
      <c r="C51" s="23"/>
      <c r="D51" s="23"/>
      <c r="E51" s="23"/>
      <c r="F51" s="23"/>
      <c r="S51" s="91" t="s">
        <v>34</v>
      </c>
      <c r="T51" s="91"/>
      <c r="U51" s="91"/>
      <c r="V51" s="91"/>
      <c r="W51" s="91"/>
      <c r="X51" s="94" t="s">
        <v>106</v>
      </c>
      <c r="Y51" s="94"/>
      <c r="Z51" s="94"/>
      <c r="AA51" s="94"/>
      <c r="AB51" s="94"/>
      <c r="AC51" s="94"/>
      <c r="AD51" s="94" t="s">
        <v>13</v>
      </c>
      <c r="AE51" s="94"/>
      <c r="AF51" s="94"/>
      <c r="AG51" s="94" t="s">
        <v>113</v>
      </c>
      <c r="AH51" s="94"/>
      <c r="AI51" s="94"/>
      <c r="AJ51" s="94"/>
      <c r="AK51" s="94"/>
      <c r="AL51" s="94"/>
      <c r="AM51" s="94"/>
      <c r="AN51" s="94"/>
      <c r="AO51" s="94" t="s">
        <v>43</v>
      </c>
      <c r="AP51" s="94"/>
      <c r="AR51" s="33"/>
      <c r="AS51" s="33"/>
      <c r="AT51" s="33"/>
      <c r="AU51" s="33"/>
    </row>
    <row r="52" spans="2:47" ht="11.25" customHeight="1" x14ac:dyDescent="0.15">
      <c r="B52" s="90" t="s">
        <v>41</v>
      </c>
      <c r="C52" s="90"/>
      <c r="D52" s="90"/>
      <c r="E52" s="90"/>
      <c r="F52" s="90"/>
      <c r="S52" s="78"/>
      <c r="T52" s="78"/>
      <c r="U52" s="78"/>
      <c r="V52" s="78"/>
      <c r="W52" s="78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  <c r="AR52" s="33"/>
      <c r="AS52" s="33"/>
      <c r="AT52" s="33"/>
      <c r="AU52" s="33"/>
    </row>
    <row r="53" spans="2:47" ht="11.25" customHeight="1" x14ac:dyDescent="0.15">
      <c r="B53" s="90"/>
      <c r="C53" s="90"/>
      <c r="D53" s="90"/>
      <c r="E53" s="90"/>
      <c r="F53" s="90"/>
      <c r="S53" s="91" t="s">
        <v>61</v>
      </c>
      <c r="T53" s="91"/>
      <c r="U53" s="91"/>
      <c r="V53" s="91"/>
      <c r="W53" s="91"/>
      <c r="X53" s="92" t="s">
        <v>107</v>
      </c>
      <c r="Y53" s="92"/>
      <c r="Z53" s="92"/>
      <c r="AA53" s="94" t="s">
        <v>25</v>
      </c>
      <c r="AB53" s="94"/>
      <c r="AC53" s="94"/>
      <c r="AD53" s="91" t="s">
        <v>14</v>
      </c>
      <c r="AE53" s="91"/>
      <c r="AF53" s="91"/>
      <c r="AG53" s="91"/>
      <c r="AH53" s="91"/>
      <c r="AI53" s="73" t="s">
        <v>114</v>
      </c>
      <c r="AJ53" s="73"/>
      <c r="AK53" s="73"/>
      <c r="AL53" s="73"/>
      <c r="AM53" s="73"/>
      <c r="AN53" s="73"/>
      <c r="AO53" s="73"/>
      <c r="AP53" s="73"/>
      <c r="AR53" s="33"/>
      <c r="AS53" s="33"/>
      <c r="AT53" s="33"/>
      <c r="AU53" s="33"/>
    </row>
    <row r="54" spans="2:47" ht="11.25" customHeight="1" x14ac:dyDescent="0.15">
      <c r="B54" s="14"/>
      <c r="C54" s="14"/>
      <c r="D54" s="14"/>
      <c r="E54" s="14"/>
      <c r="F54" s="14"/>
      <c r="S54" s="78"/>
      <c r="T54" s="78"/>
      <c r="U54" s="78"/>
      <c r="V54" s="78"/>
      <c r="W54" s="78"/>
      <c r="X54" s="93"/>
      <c r="Y54" s="93"/>
      <c r="Z54" s="93"/>
      <c r="AA54" s="95"/>
      <c r="AB54" s="95"/>
      <c r="AC54" s="95"/>
      <c r="AD54" s="78"/>
      <c r="AE54" s="78"/>
      <c r="AF54" s="78"/>
      <c r="AG54" s="78"/>
      <c r="AH54" s="78"/>
      <c r="AI54" s="74"/>
      <c r="AJ54" s="74"/>
      <c r="AK54" s="74"/>
      <c r="AL54" s="74"/>
      <c r="AM54" s="74"/>
      <c r="AN54" s="74"/>
      <c r="AO54" s="74"/>
      <c r="AP54" s="74"/>
      <c r="AR54" s="33"/>
      <c r="AS54" s="33"/>
      <c r="AT54" s="33"/>
      <c r="AU54" s="33"/>
    </row>
    <row r="55" spans="2:47" ht="17.25" customHeight="1" x14ac:dyDescent="0.15">
      <c r="B55" s="14"/>
      <c r="C55" s="14"/>
      <c r="D55" s="14"/>
      <c r="E55" s="14"/>
      <c r="F55" s="14"/>
      <c r="S55" s="75" t="s">
        <v>21</v>
      </c>
      <c r="T55" s="75"/>
      <c r="U55" s="75"/>
      <c r="V55" s="75"/>
      <c r="W55" s="75"/>
      <c r="X55" s="76" t="s">
        <v>112</v>
      </c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  <c r="AR55" s="33"/>
      <c r="AS55" s="33"/>
      <c r="AT55" s="33"/>
      <c r="AU55" s="33"/>
    </row>
    <row r="56" spans="2:47" ht="15" customHeight="1" x14ac:dyDescent="0.15">
      <c r="B56" s="24"/>
      <c r="C56" s="24"/>
      <c r="D56" s="24"/>
      <c r="E56" s="24"/>
      <c r="F56" s="24"/>
      <c r="S56" s="77" t="s">
        <v>10</v>
      </c>
      <c r="T56" s="77"/>
      <c r="U56" s="77"/>
      <c r="V56" s="77"/>
      <c r="W56" s="77"/>
      <c r="X56" s="79" t="s">
        <v>108</v>
      </c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  <c r="AR56" s="33"/>
      <c r="AS56" s="33"/>
      <c r="AT56" s="33"/>
      <c r="AU56" s="33"/>
    </row>
    <row r="57" spans="2:47" ht="15" customHeight="1" x14ac:dyDescent="0.15">
      <c r="B57" s="24"/>
      <c r="C57" s="24"/>
      <c r="D57" s="24"/>
      <c r="E57" s="24"/>
      <c r="F57" s="24"/>
      <c r="S57" s="78"/>
      <c r="T57" s="78"/>
      <c r="U57" s="78"/>
      <c r="V57" s="78"/>
      <c r="W57" s="78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  <c r="AR57" s="33"/>
      <c r="AS57" s="33"/>
      <c r="AT57" s="33"/>
      <c r="AU57" s="33"/>
    </row>
    <row r="58" spans="2:47" ht="15" customHeight="1" x14ac:dyDescent="0.15">
      <c r="B58" s="24"/>
      <c r="C58" s="24"/>
      <c r="D58" s="24"/>
      <c r="E58" s="24"/>
      <c r="F58" s="24"/>
      <c r="S58" s="65" t="s">
        <v>59</v>
      </c>
      <c r="T58" s="65"/>
      <c r="U58" s="65"/>
      <c r="V58" s="65"/>
      <c r="W58" s="65"/>
      <c r="X58" s="22" t="s">
        <v>27</v>
      </c>
      <c r="Y58" s="22" t="s">
        <v>109</v>
      </c>
      <c r="Z58" s="22"/>
      <c r="AA58" s="22"/>
      <c r="AB58" s="57"/>
      <c r="AC58" s="58"/>
      <c r="AD58" s="57" t="s">
        <v>85</v>
      </c>
      <c r="AE58" s="57"/>
      <c r="AF58" s="57"/>
      <c r="AG58" s="57"/>
      <c r="AH58" s="57"/>
      <c r="AI58" s="57"/>
      <c r="AJ58" s="57"/>
      <c r="AK58" s="57"/>
      <c r="AL58" s="57"/>
      <c r="AM58" s="57"/>
      <c r="AN58" s="57"/>
      <c r="AO58" s="57"/>
      <c r="AP58" s="57"/>
      <c r="AR58" s="33" t="s">
        <v>75</v>
      </c>
      <c r="AS58" s="33"/>
      <c r="AT58" s="33"/>
      <c r="AU58" s="33"/>
    </row>
    <row r="59" spans="2:47" ht="15.75" customHeight="1" x14ac:dyDescent="0.1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66"/>
      <c r="T59" s="66"/>
      <c r="U59" s="66"/>
      <c r="V59" s="66"/>
      <c r="W59" s="66"/>
      <c r="X59" s="67" t="s">
        <v>116</v>
      </c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R59" s="33" t="s">
        <v>68</v>
      </c>
      <c r="AS59" s="33"/>
      <c r="AT59" s="33"/>
      <c r="AU59" s="33"/>
    </row>
    <row r="60" spans="2:47" ht="16.5" customHeight="1" x14ac:dyDescent="0.15">
      <c r="C60" s="25"/>
      <c r="D60" s="25" t="s">
        <v>17</v>
      </c>
      <c r="S60" s="68" t="s">
        <v>60</v>
      </c>
      <c r="T60" s="68"/>
      <c r="U60" s="68"/>
      <c r="V60" s="68"/>
      <c r="W60" s="68"/>
      <c r="X60" s="69" t="s">
        <v>110</v>
      </c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  <c r="AR60" s="33" t="s">
        <v>69</v>
      </c>
      <c r="AS60" s="33"/>
      <c r="AT60" s="33"/>
      <c r="AU60" s="33"/>
    </row>
  </sheetData>
  <mergeCells count="173">
    <mergeCell ref="B4:R4"/>
    <mergeCell ref="H6:R6"/>
    <mergeCell ref="S6:T6"/>
    <mergeCell ref="U6:AF6"/>
    <mergeCell ref="B8:G8"/>
    <mergeCell ref="H8:W8"/>
    <mergeCell ref="B2:AP3"/>
    <mergeCell ref="B10:G10"/>
    <mergeCell ref="B12:G12"/>
    <mergeCell ref="H12:W12"/>
    <mergeCell ref="X12:X13"/>
    <mergeCell ref="Y12:Y13"/>
    <mergeCell ref="Z12:Z13"/>
    <mergeCell ref="AA12:AA13"/>
    <mergeCell ref="AB12:AP12"/>
    <mergeCell ref="AB13:AF13"/>
    <mergeCell ref="AB14:AF14"/>
    <mergeCell ref="AG14:AK14"/>
    <mergeCell ref="AL14:AP14"/>
    <mergeCell ref="AB15:AF15"/>
    <mergeCell ref="AG15:AK15"/>
    <mergeCell ref="AL15:AP15"/>
    <mergeCell ref="AG13:AK13"/>
    <mergeCell ref="AL13:AP13"/>
    <mergeCell ref="B14:G15"/>
    <mergeCell ref="I14:K15"/>
    <mergeCell ref="L14:M15"/>
    <mergeCell ref="N14:O15"/>
    <mergeCell ref="P14:Q15"/>
    <mergeCell ref="R14:S15"/>
    <mergeCell ref="T14:U15"/>
    <mergeCell ref="V14:W15"/>
    <mergeCell ref="T16:U17"/>
    <mergeCell ref="V16:W17"/>
    <mergeCell ref="AB16:AF16"/>
    <mergeCell ref="AG16:AK16"/>
    <mergeCell ref="AL16:AP16"/>
    <mergeCell ref="B17:G19"/>
    <mergeCell ref="AB17:AF17"/>
    <mergeCell ref="AG17:AK17"/>
    <mergeCell ref="AL17:AP17"/>
    <mergeCell ref="AB18:AF18"/>
    <mergeCell ref="H16:H17"/>
    <mergeCell ref="I16:K17"/>
    <mergeCell ref="L16:M17"/>
    <mergeCell ref="N16:O17"/>
    <mergeCell ref="P16:Q17"/>
    <mergeCell ref="R16:S17"/>
    <mergeCell ref="AG18:AK18"/>
    <mergeCell ref="AL18:AP18"/>
    <mergeCell ref="H19:H20"/>
    <mergeCell ref="I19:K20"/>
    <mergeCell ref="L19:M20"/>
    <mergeCell ref="N19:O20"/>
    <mergeCell ref="P19:Q20"/>
    <mergeCell ref="R19:S20"/>
    <mergeCell ref="T19:U20"/>
    <mergeCell ref="V19:W20"/>
    <mergeCell ref="B21:G22"/>
    <mergeCell ref="H21:J22"/>
    <mergeCell ref="K21:L22"/>
    <mergeCell ref="M21:N22"/>
    <mergeCell ref="Q21:S22"/>
    <mergeCell ref="T21:U22"/>
    <mergeCell ref="AB19:AF19"/>
    <mergeCell ref="V21:W22"/>
    <mergeCell ref="AB20:AF20"/>
    <mergeCell ref="AG20:AK20"/>
    <mergeCell ref="AL20:AP20"/>
    <mergeCell ref="AG23:AK23"/>
    <mergeCell ref="AL23:AP23"/>
    <mergeCell ref="X24:AA24"/>
    <mergeCell ref="AB24:AF24"/>
    <mergeCell ref="AG24:AK24"/>
    <mergeCell ref="AL24:AP24"/>
    <mergeCell ref="AB21:AF21"/>
    <mergeCell ref="AG21:AK21"/>
    <mergeCell ref="AL21:AP21"/>
    <mergeCell ref="AB22:AF22"/>
    <mergeCell ref="AG22:AK22"/>
    <mergeCell ref="AL22:AP22"/>
    <mergeCell ref="B30:F31"/>
    <mergeCell ref="G30:N31"/>
    <mergeCell ref="O30:W31"/>
    <mergeCell ref="X30:Y31"/>
    <mergeCell ref="Z30:AF31"/>
    <mergeCell ref="AG30:AP31"/>
    <mergeCell ref="B26:N27"/>
    <mergeCell ref="O26:W27"/>
    <mergeCell ref="X26:AC27"/>
    <mergeCell ref="AD26:AF27"/>
    <mergeCell ref="AG26:AP27"/>
    <mergeCell ref="B28:F29"/>
    <mergeCell ref="G28:N29"/>
    <mergeCell ref="O28:W29"/>
    <mergeCell ref="X28:Y29"/>
    <mergeCell ref="Z28:AF29"/>
    <mergeCell ref="B34:F35"/>
    <mergeCell ref="G34:N35"/>
    <mergeCell ref="O34:W35"/>
    <mergeCell ref="X34:Y35"/>
    <mergeCell ref="Z34:AF35"/>
    <mergeCell ref="AG34:AP35"/>
    <mergeCell ref="B32:F33"/>
    <mergeCell ref="G32:N33"/>
    <mergeCell ref="O32:W33"/>
    <mergeCell ref="X32:Y33"/>
    <mergeCell ref="Z32:AF33"/>
    <mergeCell ref="AG32:AP33"/>
    <mergeCell ref="B38:F39"/>
    <mergeCell ref="G38:N38"/>
    <mergeCell ref="O38:W39"/>
    <mergeCell ref="X38:Y39"/>
    <mergeCell ref="Z38:AF39"/>
    <mergeCell ref="AG38:AP39"/>
    <mergeCell ref="G39:N39"/>
    <mergeCell ref="B36:F37"/>
    <mergeCell ref="G36:N37"/>
    <mergeCell ref="O36:W37"/>
    <mergeCell ref="X36:Y37"/>
    <mergeCell ref="Z36:AF37"/>
    <mergeCell ref="AG36:AP37"/>
    <mergeCell ref="B45:F46"/>
    <mergeCell ref="X45:AP45"/>
    <mergeCell ref="S46:W48"/>
    <mergeCell ref="X46:AP48"/>
    <mergeCell ref="B47:F48"/>
    <mergeCell ref="B49:F50"/>
    <mergeCell ref="S49:W49"/>
    <mergeCell ref="S50:W50"/>
    <mergeCell ref="X50:AC50"/>
    <mergeCell ref="S43:W45"/>
    <mergeCell ref="Y43:AD43"/>
    <mergeCell ref="X44:AP44"/>
    <mergeCell ref="AG49:AN49"/>
    <mergeCell ref="AO49:AP49"/>
    <mergeCell ref="B52:F52"/>
    <mergeCell ref="B53:F53"/>
    <mergeCell ref="S53:W54"/>
    <mergeCell ref="X53:Z54"/>
    <mergeCell ref="AA53:AC54"/>
    <mergeCell ref="AD53:AH54"/>
    <mergeCell ref="AD50:AH50"/>
    <mergeCell ref="AI50:AP50"/>
    <mergeCell ref="S51:W52"/>
    <mergeCell ref="X51:AC52"/>
    <mergeCell ref="AD51:AF52"/>
    <mergeCell ref="AG51:AN52"/>
    <mergeCell ref="AO51:AP52"/>
    <mergeCell ref="S58:W59"/>
    <mergeCell ref="X59:AP59"/>
    <mergeCell ref="S60:W60"/>
    <mergeCell ref="X60:AP60"/>
    <mergeCell ref="AR13:AU14"/>
    <mergeCell ref="AR15:AU16"/>
    <mergeCell ref="AR17:AU18"/>
    <mergeCell ref="AR38:AU39"/>
    <mergeCell ref="AR46:AU47"/>
    <mergeCell ref="Y49:AF49"/>
    <mergeCell ref="AI53:AP54"/>
    <mergeCell ref="S55:W55"/>
    <mergeCell ref="X55:AP55"/>
    <mergeCell ref="S56:W57"/>
    <mergeCell ref="X56:AP56"/>
    <mergeCell ref="X57:AP57"/>
    <mergeCell ref="AA42:AC42"/>
    <mergeCell ref="AD42:AE42"/>
    <mergeCell ref="AH42:AI42"/>
    <mergeCell ref="AL42:AM42"/>
    <mergeCell ref="AG28:AP29"/>
    <mergeCell ref="AB23:AF23"/>
    <mergeCell ref="AG19:AK19"/>
    <mergeCell ref="AL19:AP19"/>
  </mergeCells>
  <phoneticPr fontId="14"/>
  <pageMargins left="0.86614173228346458" right="0.19685039370078741" top="0.62992125984251968" bottom="0.27559055118110237" header="0.31496062992125984" footer="0.19685039370078741"/>
  <pageSetup paperSize="9" scale="65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S60"/>
  <sheetViews>
    <sheetView tabSelected="1" view="pageBreakPreview" topLeftCell="B40" zoomScaleNormal="100" zoomScaleSheetLayoutView="100" workbookViewId="0">
      <selection activeCell="AQ46" sqref="AQ46"/>
    </sheetView>
  </sheetViews>
  <sheetFormatPr defaultRowHeight="13.5" x14ac:dyDescent="0.15"/>
  <cols>
    <col min="1" max="1" width="0.5" style="11" hidden="1" customWidth="1"/>
    <col min="2" max="6" width="4.5" style="11" customWidth="1"/>
    <col min="7" max="23" width="1.875" style="11" customWidth="1"/>
    <col min="24" max="24" width="2.25" style="11" customWidth="1"/>
    <col min="25" max="27" width="2.375" style="11" customWidth="1"/>
    <col min="28" max="35" width="1.875" style="11" customWidth="1"/>
    <col min="36" max="36" width="2" style="11" customWidth="1"/>
    <col min="37" max="37" width="1.875" style="11" customWidth="1"/>
    <col min="38" max="39" width="2" style="11" customWidth="1"/>
    <col min="40" max="41" width="1.875" style="11" customWidth="1"/>
    <col min="42" max="42" width="2.125" style="11" customWidth="1"/>
    <col min="43" max="43" width="1.625" style="11" customWidth="1"/>
    <col min="44" max="16384" width="9" style="11"/>
  </cols>
  <sheetData>
    <row r="1" spans="2:43" x14ac:dyDescent="0.15">
      <c r="AH1" s="18" t="s">
        <v>90</v>
      </c>
      <c r="AI1" s="18"/>
    </row>
    <row r="2" spans="2:43" ht="35.25" customHeight="1" x14ac:dyDescent="0.15">
      <c r="B2" s="205" t="s">
        <v>0</v>
      </c>
      <c r="C2" s="205"/>
      <c r="D2" s="205"/>
      <c r="E2" s="205"/>
      <c r="F2" s="205"/>
      <c r="G2" s="205"/>
      <c r="H2" s="205"/>
      <c r="I2" s="205"/>
      <c r="J2" s="205"/>
      <c r="K2" s="205"/>
      <c r="L2" s="205"/>
      <c r="M2" s="205"/>
      <c r="N2" s="205"/>
      <c r="O2" s="205"/>
      <c r="P2" s="205"/>
      <c r="Q2" s="205"/>
      <c r="R2" s="205"/>
      <c r="S2" s="205"/>
      <c r="T2" s="205"/>
      <c r="U2" s="205"/>
      <c r="V2" s="205"/>
      <c r="W2" s="205"/>
      <c r="X2" s="205"/>
      <c r="Y2" s="205"/>
      <c r="Z2" s="205"/>
      <c r="AA2" s="205"/>
      <c r="AB2" s="205"/>
      <c r="AC2" s="205"/>
      <c r="AD2" s="205"/>
      <c r="AE2" s="205"/>
      <c r="AF2" s="205"/>
      <c r="AG2" s="205"/>
      <c r="AH2" s="205"/>
      <c r="AI2" s="205"/>
      <c r="AJ2" s="205"/>
      <c r="AK2" s="205"/>
      <c r="AL2" s="205"/>
      <c r="AM2" s="205"/>
      <c r="AN2" s="205"/>
      <c r="AO2" s="205"/>
      <c r="AP2" s="205"/>
      <c r="AQ2" s="205"/>
    </row>
    <row r="3" spans="2:43" ht="12" customHeight="1" x14ac:dyDescent="0.15"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  <c r="AA3" s="12"/>
      <c r="AB3" s="12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</row>
    <row r="4" spans="2:43" ht="35.25" customHeight="1" x14ac:dyDescent="0.15">
      <c r="B4" s="235" t="s">
        <v>72</v>
      </c>
      <c r="C4" s="235"/>
      <c r="D4" s="235"/>
      <c r="E4" s="235"/>
      <c r="F4" s="235"/>
      <c r="G4" s="235"/>
      <c r="H4" s="235"/>
      <c r="I4" s="235"/>
      <c r="J4" s="235"/>
      <c r="K4" s="235"/>
      <c r="L4" s="235"/>
      <c r="M4" s="235"/>
      <c r="N4" s="235"/>
      <c r="O4" s="235"/>
      <c r="P4" s="235"/>
      <c r="Q4" s="235"/>
      <c r="R4" s="235"/>
      <c r="S4" s="51" t="s">
        <v>12</v>
      </c>
      <c r="T4" s="51"/>
      <c r="U4" s="13"/>
    </row>
    <row r="5" spans="2:43" ht="12.75" customHeight="1" x14ac:dyDescent="0.15"/>
    <row r="6" spans="2:43" ht="36" customHeight="1" x14ac:dyDescent="0.15">
      <c r="H6" s="199" t="s">
        <v>35</v>
      </c>
      <c r="I6" s="200"/>
      <c r="J6" s="200"/>
      <c r="K6" s="200"/>
      <c r="L6" s="200"/>
      <c r="M6" s="200"/>
      <c r="N6" s="200"/>
      <c r="O6" s="200"/>
      <c r="P6" s="200"/>
      <c r="Q6" s="200"/>
      <c r="R6" s="200"/>
      <c r="S6" s="236" t="s">
        <v>11</v>
      </c>
      <c r="T6" s="236"/>
      <c r="U6" s="237">
        <f>AG36</f>
        <v>0</v>
      </c>
      <c r="V6" s="237"/>
      <c r="W6" s="237"/>
      <c r="X6" s="237"/>
      <c r="Y6" s="237"/>
      <c r="Z6" s="237"/>
      <c r="AA6" s="237"/>
      <c r="AB6" s="237"/>
      <c r="AC6" s="237"/>
      <c r="AD6" s="237"/>
      <c r="AE6" s="237"/>
      <c r="AF6" s="237"/>
      <c r="AG6" s="49" t="s">
        <v>28</v>
      </c>
      <c r="AH6" s="49"/>
      <c r="AI6" s="49"/>
      <c r="AJ6" s="49"/>
      <c r="AK6" s="50"/>
    </row>
    <row r="7" spans="2:43" ht="10.5" customHeight="1" x14ac:dyDescent="0.15">
      <c r="AE7" s="14"/>
      <c r="AF7" s="14"/>
      <c r="AG7" s="14"/>
      <c r="AH7" s="14"/>
      <c r="AI7" s="14"/>
      <c r="AJ7" s="14"/>
      <c r="AK7" s="14"/>
      <c r="AL7" s="14"/>
      <c r="AM7" s="14"/>
      <c r="AN7" s="14"/>
    </row>
    <row r="8" spans="2:43" ht="24" customHeight="1" x14ac:dyDescent="0.15">
      <c r="B8" s="203" t="s">
        <v>23</v>
      </c>
      <c r="C8" s="203"/>
      <c r="D8" s="203"/>
      <c r="E8" s="203"/>
      <c r="F8" s="203"/>
      <c r="G8" s="203"/>
      <c r="H8" s="238"/>
      <c r="I8" s="238"/>
      <c r="J8" s="238"/>
      <c r="K8" s="238"/>
      <c r="L8" s="238"/>
      <c r="M8" s="238"/>
      <c r="N8" s="238"/>
      <c r="O8" s="238"/>
      <c r="P8" s="238"/>
      <c r="Q8" s="238"/>
      <c r="R8" s="238"/>
      <c r="S8" s="238"/>
      <c r="T8" s="238"/>
      <c r="U8" s="238"/>
      <c r="V8" s="238"/>
      <c r="W8" s="238"/>
      <c r="X8" s="26"/>
      <c r="Y8" s="27"/>
    </row>
    <row r="9" spans="2:43" ht="5.25" customHeight="1" x14ac:dyDescent="0.15">
      <c r="B9" s="54"/>
      <c r="C9" s="54"/>
      <c r="D9" s="54"/>
      <c r="E9" s="54"/>
      <c r="F9" s="54"/>
      <c r="G9" s="54"/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</row>
    <row r="10" spans="2:43" ht="24" customHeight="1" x14ac:dyDescent="0.15">
      <c r="B10" s="203" t="s">
        <v>24</v>
      </c>
      <c r="C10" s="203"/>
      <c r="D10" s="203"/>
      <c r="E10" s="203"/>
      <c r="F10" s="203"/>
      <c r="G10" s="203"/>
      <c r="H10" s="98"/>
      <c r="I10" s="98"/>
      <c r="J10" s="98"/>
      <c r="K10" s="98"/>
      <c r="L10" s="98"/>
      <c r="M10" s="98"/>
      <c r="N10" s="98"/>
      <c r="O10" s="98"/>
      <c r="P10" s="98"/>
      <c r="Q10" s="98"/>
      <c r="R10" s="98"/>
      <c r="S10" s="98"/>
      <c r="T10" s="98"/>
      <c r="U10" s="98"/>
      <c r="V10" s="98"/>
      <c r="W10" s="98"/>
      <c r="X10" s="98"/>
      <c r="Y10" s="98"/>
      <c r="Z10" s="98"/>
      <c r="AA10" s="98"/>
      <c r="AB10" s="98"/>
      <c r="AC10" s="98"/>
      <c r="AD10" s="98"/>
      <c r="AE10" s="98"/>
      <c r="AF10" s="98"/>
      <c r="AG10" s="98"/>
      <c r="AH10" s="98"/>
      <c r="AI10" s="98"/>
      <c r="AJ10" s="98"/>
      <c r="AK10" s="98"/>
      <c r="AL10" s="98"/>
      <c r="AM10" s="98"/>
      <c r="AN10" s="98"/>
      <c r="AO10" s="98"/>
      <c r="AP10" s="98"/>
    </row>
    <row r="11" spans="2:43" ht="5.25" customHeight="1" x14ac:dyDescent="0.15">
      <c r="B11" s="54"/>
      <c r="C11" s="54"/>
      <c r="D11" s="54"/>
      <c r="E11" s="54"/>
      <c r="F11" s="54"/>
      <c r="G11" s="54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19"/>
      <c r="Y11" s="15"/>
      <c r="Z11" s="15"/>
      <c r="AA11" s="15"/>
      <c r="AB11" s="15"/>
      <c r="AC11" s="15"/>
      <c r="AD11" s="15"/>
      <c r="AE11" s="16"/>
      <c r="AF11" s="16"/>
      <c r="AG11" s="16"/>
      <c r="AH11" s="16"/>
      <c r="AI11" s="16"/>
      <c r="AJ11" s="16"/>
      <c r="AK11" s="16"/>
      <c r="AL11" s="16"/>
      <c r="AM11" s="16"/>
      <c r="AN11" s="16"/>
    </row>
    <row r="12" spans="2:43" ht="20.25" customHeight="1" x14ac:dyDescent="0.15">
      <c r="B12" s="203" t="s">
        <v>15</v>
      </c>
      <c r="C12" s="203"/>
      <c r="D12" s="203"/>
      <c r="E12" s="203"/>
      <c r="F12" s="203"/>
      <c r="G12" s="203"/>
      <c r="H12" s="98"/>
      <c r="I12" s="98"/>
      <c r="J12" s="98"/>
      <c r="K12" s="98"/>
      <c r="L12" s="98"/>
      <c r="M12" s="98"/>
      <c r="N12" s="98"/>
      <c r="O12" s="98"/>
      <c r="P12" s="98"/>
      <c r="Q12" s="98"/>
      <c r="R12" s="98"/>
      <c r="S12" s="98"/>
      <c r="T12" s="98"/>
      <c r="U12" s="98"/>
      <c r="V12" s="98"/>
      <c r="W12" s="98"/>
      <c r="X12" s="233" t="s">
        <v>58</v>
      </c>
      <c r="Y12" s="234" t="s">
        <v>51</v>
      </c>
      <c r="Z12" s="234" t="s">
        <v>46</v>
      </c>
      <c r="AA12" s="234" t="s">
        <v>47</v>
      </c>
      <c r="AB12" s="240" t="s">
        <v>49</v>
      </c>
      <c r="AC12" s="241"/>
      <c r="AD12" s="241"/>
      <c r="AE12" s="241"/>
      <c r="AF12" s="241"/>
      <c r="AG12" s="241"/>
      <c r="AH12" s="241"/>
      <c r="AI12" s="241"/>
      <c r="AJ12" s="241"/>
      <c r="AK12" s="241"/>
      <c r="AL12" s="241"/>
      <c r="AM12" s="241"/>
      <c r="AN12" s="241"/>
      <c r="AO12" s="241"/>
      <c r="AP12" s="242"/>
    </row>
    <row r="13" spans="2:43" ht="12" customHeight="1" x14ac:dyDescent="0.15">
      <c r="X13" s="233"/>
      <c r="Y13" s="234"/>
      <c r="Z13" s="234"/>
      <c r="AA13" s="234"/>
      <c r="AB13" s="234" t="s">
        <v>48</v>
      </c>
      <c r="AC13" s="234"/>
      <c r="AD13" s="234"/>
      <c r="AE13" s="234"/>
      <c r="AF13" s="234"/>
      <c r="AG13" s="239" t="s">
        <v>84</v>
      </c>
      <c r="AH13" s="239"/>
      <c r="AI13" s="239"/>
      <c r="AJ13" s="239"/>
      <c r="AK13" s="239"/>
      <c r="AL13" s="239" t="s">
        <v>50</v>
      </c>
      <c r="AM13" s="239"/>
      <c r="AN13" s="239"/>
      <c r="AO13" s="239"/>
      <c r="AP13" s="239"/>
    </row>
    <row r="14" spans="2:43" ht="12" customHeight="1" x14ac:dyDescent="0.15">
      <c r="B14" s="195" t="s">
        <v>22</v>
      </c>
      <c r="C14" s="195"/>
      <c r="D14" s="195"/>
      <c r="E14" s="195"/>
      <c r="F14" s="195"/>
      <c r="G14" s="195"/>
      <c r="I14" s="174" t="s">
        <v>79</v>
      </c>
      <c r="J14" s="174"/>
      <c r="K14" s="174"/>
      <c r="L14" s="174"/>
      <c r="M14" s="174"/>
      <c r="N14" s="174" t="s">
        <v>4</v>
      </c>
      <c r="O14" s="174"/>
      <c r="P14" s="174"/>
      <c r="Q14" s="174"/>
      <c r="R14" s="174" t="s">
        <v>5</v>
      </c>
      <c r="S14" s="174"/>
      <c r="T14" s="174"/>
      <c r="U14" s="174"/>
      <c r="V14" s="174" t="s">
        <v>6</v>
      </c>
      <c r="W14" s="174"/>
      <c r="X14" s="52"/>
      <c r="Y14" s="52"/>
      <c r="Z14" s="52"/>
      <c r="AA14" s="52"/>
      <c r="AB14" s="227"/>
      <c r="AC14" s="227"/>
      <c r="AD14" s="227"/>
      <c r="AE14" s="227"/>
      <c r="AF14" s="227"/>
      <c r="AG14" s="227">
        <f>SUM(AB14*0.1)</f>
        <v>0</v>
      </c>
      <c r="AH14" s="227"/>
      <c r="AI14" s="227"/>
      <c r="AJ14" s="227"/>
      <c r="AK14" s="227"/>
      <c r="AL14" s="227">
        <f>SUM(AB14:AK14)</f>
        <v>0</v>
      </c>
      <c r="AM14" s="227"/>
      <c r="AN14" s="227"/>
      <c r="AO14" s="227"/>
      <c r="AP14" s="227"/>
    </row>
    <row r="15" spans="2:43" ht="12" customHeight="1" x14ac:dyDescent="0.15">
      <c r="B15" s="195"/>
      <c r="C15" s="195"/>
      <c r="D15" s="195"/>
      <c r="E15" s="195"/>
      <c r="F15" s="195"/>
      <c r="G15" s="195"/>
      <c r="H15" s="13"/>
      <c r="I15" s="95"/>
      <c r="J15" s="95"/>
      <c r="K15" s="95"/>
      <c r="L15" s="95"/>
      <c r="M15" s="95"/>
      <c r="N15" s="95"/>
      <c r="O15" s="95"/>
      <c r="P15" s="95"/>
      <c r="Q15" s="95"/>
      <c r="R15" s="95"/>
      <c r="S15" s="95"/>
      <c r="T15" s="95"/>
      <c r="U15" s="95"/>
      <c r="V15" s="95"/>
      <c r="W15" s="95"/>
      <c r="X15" s="52"/>
      <c r="Y15" s="52"/>
      <c r="Z15" s="52"/>
      <c r="AA15" s="52"/>
      <c r="AB15" s="227"/>
      <c r="AC15" s="227"/>
      <c r="AD15" s="227"/>
      <c r="AE15" s="227"/>
      <c r="AF15" s="227"/>
      <c r="AG15" s="227">
        <f t="shared" ref="AG15:AG23" si="0">SUM(AB15*0.1)</f>
        <v>0</v>
      </c>
      <c r="AH15" s="227"/>
      <c r="AI15" s="227"/>
      <c r="AJ15" s="227"/>
      <c r="AK15" s="227"/>
      <c r="AL15" s="227">
        <f>SUM(AB15:AK15)</f>
        <v>0</v>
      </c>
      <c r="AM15" s="227"/>
      <c r="AN15" s="227"/>
      <c r="AO15" s="227"/>
      <c r="AP15" s="227"/>
    </row>
    <row r="16" spans="2:43" ht="12" customHeight="1" x14ac:dyDescent="0.15">
      <c r="H16" s="94" t="s">
        <v>1</v>
      </c>
      <c r="I16" s="94" t="s">
        <v>79</v>
      </c>
      <c r="J16" s="94"/>
      <c r="K16" s="94"/>
      <c r="L16" s="94"/>
      <c r="M16" s="94"/>
      <c r="N16" s="94" t="s">
        <v>4</v>
      </c>
      <c r="O16" s="94"/>
      <c r="P16" s="94"/>
      <c r="Q16" s="94"/>
      <c r="R16" s="94" t="s">
        <v>5</v>
      </c>
      <c r="S16" s="94"/>
      <c r="T16" s="94"/>
      <c r="U16" s="94"/>
      <c r="V16" s="94" t="s">
        <v>6</v>
      </c>
      <c r="W16" s="94"/>
      <c r="X16" s="52"/>
      <c r="Y16" s="52"/>
      <c r="Z16" s="52"/>
      <c r="AA16" s="52"/>
      <c r="AB16" s="227"/>
      <c r="AC16" s="227"/>
      <c r="AD16" s="227"/>
      <c r="AE16" s="227"/>
      <c r="AF16" s="227"/>
      <c r="AG16" s="227">
        <f t="shared" si="0"/>
        <v>0</v>
      </c>
      <c r="AH16" s="227"/>
      <c r="AI16" s="227"/>
      <c r="AJ16" s="227"/>
      <c r="AK16" s="227"/>
      <c r="AL16" s="227">
        <f t="shared" ref="AL16:AL23" si="1">SUM(AB16:AK16)</f>
        <v>0</v>
      </c>
      <c r="AM16" s="227"/>
      <c r="AN16" s="227"/>
      <c r="AO16" s="227"/>
      <c r="AP16" s="227"/>
    </row>
    <row r="17" spans="2:45" ht="12" customHeight="1" x14ac:dyDescent="0.15">
      <c r="B17" s="195" t="s">
        <v>8</v>
      </c>
      <c r="C17" s="195"/>
      <c r="D17" s="195"/>
      <c r="E17" s="195"/>
      <c r="F17" s="195"/>
      <c r="G17" s="195"/>
      <c r="H17" s="174"/>
      <c r="I17" s="174"/>
      <c r="J17" s="174"/>
      <c r="K17" s="174"/>
      <c r="L17" s="174"/>
      <c r="M17" s="174"/>
      <c r="N17" s="174"/>
      <c r="O17" s="174"/>
      <c r="P17" s="174"/>
      <c r="Q17" s="174"/>
      <c r="R17" s="174"/>
      <c r="S17" s="174"/>
      <c r="T17" s="174"/>
      <c r="U17" s="174"/>
      <c r="V17" s="174"/>
      <c r="W17" s="174"/>
      <c r="X17" s="52"/>
      <c r="Y17" s="52"/>
      <c r="Z17" s="52"/>
      <c r="AA17" s="52"/>
      <c r="AB17" s="227"/>
      <c r="AC17" s="227"/>
      <c r="AD17" s="227"/>
      <c r="AE17" s="227"/>
      <c r="AF17" s="227"/>
      <c r="AG17" s="227">
        <f t="shared" si="0"/>
        <v>0</v>
      </c>
      <c r="AH17" s="227"/>
      <c r="AI17" s="227"/>
      <c r="AJ17" s="227"/>
      <c r="AK17" s="227"/>
      <c r="AL17" s="227">
        <f t="shared" si="1"/>
        <v>0</v>
      </c>
      <c r="AM17" s="227"/>
      <c r="AN17" s="227"/>
      <c r="AO17" s="227"/>
      <c r="AP17" s="227"/>
    </row>
    <row r="18" spans="2:45" ht="12" customHeight="1" x14ac:dyDescent="0.15">
      <c r="B18" s="195"/>
      <c r="C18" s="195"/>
      <c r="D18" s="195"/>
      <c r="E18" s="195"/>
      <c r="F18" s="195"/>
      <c r="G18" s="195"/>
      <c r="X18" s="52"/>
      <c r="Y18" s="52"/>
      <c r="Z18" s="52"/>
      <c r="AA18" s="52"/>
      <c r="AB18" s="227"/>
      <c r="AC18" s="227"/>
      <c r="AD18" s="227"/>
      <c r="AE18" s="227"/>
      <c r="AF18" s="227"/>
      <c r="AG18" s="227">
        <f t="shared" si="0"/>
        <v>0</v>
      </c>
      <c r="AH18" s="227"/>
      <c r="AI18" s="227"/>
      <c r="AJ18" s="227"/>
      <c r="AK18" s="227"/>
      <c r="AL18" s="227">
        <f t="shared" si="1"/>
        <v>0</v>
      </c>
      <c r="AM18" s="227"/>
      <c r="AN18" s="227"/>
      <c r="AO18" s="227"/>
      <c r="AP18" s="227"/>
    </row>
    <row r="19" spans="2:45" ht="12" customHeight="1" x14ac:dyDescent="0.15">
      <c r="B19" s="195"/>
      <c r="C19" s="195"/>
      <c r="D19" s="195"/>
      <c r="E19" s="195"/>
      <c r="F19" s="195"/>
      <c r="G19" s="195"/>
      <c r="H19" s="174" t="s">
        <v>2</v>
      </c>
      <c r="I19" s="174" t="s">
        <v>79</v>
      </c>
      <c r="J19" s="174"/>
      <c r="K19" s="174"/>
      <c r="L19" s="174"/>
      <c r="M19" s="174"/>
      <c r="N19" s="174" t="s">
        <v>4</v>
      </c>
      <c r="O19" s="174"/>
      <c r="P19" s="174"/>
      <c r="Q19" s="174"/>
      <c r="R19" s="174" t="s">
        <v>5</v>
      </c>
      <c r="S19" s="174"/>
      <c r="T19" s="174"/>
      <c r="U19" s="174"/>
      <c r="V19" s="174" t="s">
        <v>6</v>
      </c>
      <c r="W19" s="174"/>
      <c r="X19" s="52"/>
      <c r="Y19" s="52"/>
      <c r="Z19" s="52"/>
      <c r="AA19" s="52"/>
      <c r="AB19" s="227"/>
      <c r="AC19" s="227"/>
      <c r="AD19" s="227"/>
      <c r="AE19" s="227"/>
      <c r="AF19" s="227"/>
      <c r="AG19" s="227">
        <f t="shared" si="0"/>
        <v>0</v>
      </c>
      <c r="AH19" s="227"/>
      <c r="AI19" s="227"/>
      <c r="AJ19" s="227"/>
      <c r="AK19" s="227"/>
      <c r="AL19" s="227">
        <f t="shared" si="1"/>
        <v>0</v>
      </c>
      <c r="AM19" s="227"/>
      <c r="AN19" s="227"/>
      <c r="AO19" s="227"/>
      <c r="AP19" s="227"/>
    </row>
    <row r="20" spans="2:45" ht="12" customHeight="1" x14ac:dyDescent="0.15">
      <c r="H20" s="95"/>
      <c r="I20" s="95"/>
      <c r="J20" s="95"/>
      <c r="K20" s="95"/>
      <c r="L20" s="95"/>
      <c r="M20" s="95"/>
      <c r="N20" s="95"/>
      <c r="O20" s="95"/>
      <c r="P20" s="95"/>
      <c r="Q20" s="95"/>
      <c r="R20" s="95"/>
      <c r="S20" s="95"/>
      <c r="T20" s="95"/>
      <c r="U20" s="95"/>
      <c r="V20" s="95"/>
      <c r="W20" s="95"/>
      <c r="X20" s="52"/>
      <c r="Y20" s="52"/>
      <c r="Z20" s="52"/>
      <c r="AA20" s="52"/>
      <c r="AB20" s="227"/>
      <c r="AC20" s="227"/>
      <c r="AD20" s="227"/>
      <c r="AE20" s="227"/>
      <c r="AF20" s="227"/>
      <c r="AG20" s="227">
        <f t="shared" si="0"/>
        <v>0</v>
      </c>
      <c r="AH20" s="227"/>
      <c r="AI20" s="227"/>
      <c r="AJ20" s="227"/>
      <c r="AK20" s="227"/>
      <c r="AL20" s="227">
        <f t="shared" si="1"/>
        <v>0</v>
      </c>
      <c r="AM20" s="227"/>
      <c r="AN20" s="227"/>
      <c r="AO20" s="227"/>
      <c r="AP20" s="227"/>
    </row>
    <row r="21" spans="2:45" ht="12" customHeight="1" x14ac:dyDescent="0.15">
      <c r="B21" s="195" t="s">
        <v>3</v>
      </c>
      <c r="C21" s="195"/>
      <c r="D21" s="195"/>
      <c r="E21" s="195"/>
      <c r="F21" s="195"/>
      <c r="G21" s="195"/>
      <c r="H21" s="94" t="s">
        <v>29</v>
      </c>
      <c r="I21" s="94"/>
      <c r="J21" s="94"/>
      <c r="K21" s="94"/>
      <c r="L21" s="94"/>
      <c r="M21" s="94" t="s">
        <v>7</v>
      </c>
      <c r="N21" s="94"/>
      <c r="Q21" s="94" t="s">
        <v>30</v>
      </c>
      <c r="R21" s="94"/>
      <c r="S21" s="94"/>
      <c r="T21" s="94"/>
      <c r="U21" s="94"/>
      <c r="V21" s="94" t="s">
        <v>7</v>
      </c>
      <c r="W21" s="94"/>
      <c r="X21" s="52"/>
      <c r="Y21" s="52"/>
      <c r="Z21" s="52"/>
      <c r="AA21" s="52"/>
      <c r="AB21" s="227"/>
      <c r="AC21" s="227"/>
      <c r="AD21" s="227"/>
      <c r="AE21" s="227"/>
      <c r="AF21" s="227"/>
      <c r="AG21" s="227">
        <f t="shared" si="0"/>
        <v>0</v>
      </c>
      <c r="AH21" s="227"/>
      <c r="AI21" s="227"/>
      <c r="AJ21" s="227"/>
      <c r="AK21" s="227"/>
      <c r="AL21" s="227">
        <f t="shared" si="1"/>
        <v>0</v>
      </c>
      <c r="AM21" s="227"/>
      <c r="AN21" s="227"/>
      <c r="AO21" s="227"/>
      <c r="AP21" s="227"/>
    </row>
    <row r="22" spans="2:45" ht="12" customHeight="1" x14ac:dyDescent="0.15">
      <c r="B22" s="195"/>
      <c r="C22" s="195"/>
      <c r="D22" s="195"/>
      <c r="E22" s="195"/>
      <c r="F22" s="195"/>
      <c r="G22" s="195"/>
      <c r="H22" s="95"/>
      <c r="I22" s="95"/>
      <c r="J22" s="95"/>
      <c r="K22" s="95"/>
      <c r="L22" s="95"/>
      <c r="M22" s="95"/>
      <c r="N22" s="95"/>
      <c r="Q22" s="95"/>
      <c r="R22" s="95"/>
      <c r="S22" s="95"/>
      <c r="T22" s="95"/>
      <c r="U22" s="95"/>
      <c r="V22" s="95"/>
      <c r="W22" s="95"/>
      <c r="X22" s="53"/>
      <c r="Y22" s="53"/>
      <c r="Z22" s="53"/>
      <c r="AA22" s="53"/>
      <c r="AB22" s="226"/>
      <c r="AC22" s="226"/>
      <c r="AD22" s="226"/>
      <c r="AE22" s="226"/>
      <c r="AF22" s="226"/>
      <c r="AG22" s="227">
        <f t="shared" si="0"/>
        <v>0</v>
      </c>
      <c r="AH22" s="227"/>
      <c r="AI22" s="227"/>
      <c r="AJ22" s="227"/>
      <c r="AK22" s="227"/>
      <c r="AL22" s="227">
        <f t="shared" si="1"/>
        <v>0</v>
      </c>
      <c r="AM22" s="227"/>
      <c r="AN22" s="227"/>
      <c r="AO22" s="227"/>
      <c r="AP22" s="227"/>
    </row>
    <row r="23" spans="2:45" ht="12" customHeight="1" thickBot="1" x14ac:dyDescent="0.2">
      <c r="B23" s="29"/>
      <c r="C23" s="29"/>
      <c r="D23" s="29"/>
      <c r="E23" s="29"/>
      <c r="F23" s="29"/>
      <c r="G23" s="29"/>
      <c r="H23" s="28"/>
      <c r="I23" s="28"/>
      <c r="J23" s="28"/>
      <c r="K23" s="28"/>
      <c r="L23" s="28"/>
      <c r="M23" s="28"/>
      <c r="N23" s="28"/>
      <c r="Q23" s="28"/>
      <c r="R23" s="28"/>
      <c r="S23" s="28"/>
      <c r="T23" s="28"/>
      <c r="U23" s="28"/>
      <c r="V23" s="28"/>
      <c r="W23" s="28"/>
      <c r="X23" s="53"/>
      <c r="Y23" s="53"/>
      <c r="Z23" s="53"/>
      <c r="AA23" s="53"/>
      <c r="AB23" s="226"/>
      <c r="AC23" s="226"/>
      <c r="AD23" s="226"/>
      <c r="AE23" s="226"/>
      <c r="AF23" s="226"/>
      <c r="AG23" s="227">
        <f t="shared" si="0"/>
        <v>0</v>
      </c>
      <c r="AH23" s="227"/>
      <c r="AI23" s="227"/>
      <c r="AJ23" s="227"/>
      <c r="AK23" s="227"/>
      <c r="AL23" s="227">
        <f t="shared" si="1"/>
        <v>0</v>
      </c>
      <c r="AM23" s="227"/>
      <c r="AN23" s="227"/>
      <c r="AO23" s="227"/>
      <c r="AP23" s="227"/>
    </row>
    <row r="24" spans="2:45" ht="16.5" customHeight="1" thickBot="1" x14ac:dyDescent="0.2">
      <c r="H24" s="27"/>
      <c r="X24" s="228" t="s">
        <v>57</v>
      </c>
      <c r="Y24" s="229"/>
      <c r="Z24" s="229"/>
      <c r="AA24" s="230"/>
      <c r="AB24" s="231">
        <f>SUM(AB14:AF23)</f>
        <v>0</v>
      </c>
      <c r="AC24" s="231"/>
      <c r="AD24" s="231"/>
      <c r="AE24" s="231"/>
      <c r="AF24" s="231"/>
      <c r="AG24" s="231">
        <f>SUM(AG14:AK23)</f>
        <v>0</v>
      </c>
      <c r="AH24" s="231"/>
      <c r="AI24" s="231"/>
      <c r="AJ24" s="231"/>
      <c r="AK24" s="231"/>
      <c r="AL24" s="231">
        <f>SUM(AL14:AP23)</f>
        <v>0</v>
      </c>
      <c r="AM24" s="231"/>
      <c r="AN24" s="231"/>
      <c r="AO24" s="231"/>
      <c r="AP24" s="232"/>
    </row>
    <row r="25" spans="2:45" ht="9" customHeight="1" x14ac:dyDescent="0.15"/>
    <row r="26" spans="2:45" ht="12.75" customHeight="1" x14ac:dyDescent="0.15">
      <c r="B26" s="170"/>
      <c r="C26" s="94"/>
      <c r="D26" s="94"/>
      <c r="E26" s="94"/>
      <c r="F26" s="94"/>
      <c r="G26" s="94"/>
      <c r="H26" s="94"/>
      <c r="I26" s="94"/>
      <c r="J26" s="94"/>
      <c r="K26" s="94"/>
      <c r="L26" s="94"/>
      <c r="M26" s="94"/>
      <c r="N26" s="94"/>
      <c r="O26" s="170" t="s">
        <v>32</v>
      </c>
      <c r="P26" s="94"/>
      <c r="Q26" s="94"/>
      <c r="R26" s="94"/>
      <c r="S26" s="94"/>
      <c r="T26" s="94"/>
      <c r="U26" s="94"/>
      <c r="V26" s="94"/>
      <c r="W26" s="172"/>
      <c r="X26" s="176" t="s">
        <v>87</v>
      </c>
      <c r="Y26" s="177"/>
      <c r="Z26" s="177"/>
      <c r="AA26" s="177"/>
      <c r="AB26" s="177"/>
      <c r="AC26" s="177"/>
      <c r="AD26" s="223">
        <v>0.1</v>
      </c>
      <c r="AE26" s="103"/>
      <c r="AF26" s="224"/>
      <c r="AG26" s="170" t="s">
        <v>31</v>
      </c>
      <c r="AH26" s="94"/>
      <c r="AI26" s="94"/>
      <c r="AJ26" s="94"/>
      <c r="AK26" s="94"/>
      <c r="AL26" s="94"/>
      <c r="AM26" s="94"/>
      <c r="AN26" s="94"/>
      <c r="AO26" s="94"/>
      <c r="AP26" s="172"/>
    </row>
    <row r="27" spans="2:45" ht="12.75" customHeight="1" thickBot="1" x14ac:dyDescent="0.2">
      <c r="B27" s="171"/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173"/>
      <c r="P27" s="174"/>
      <c r="Q27" s="174"/>
      <c r="R27" s="174"/>
      <c r="S27" s="174"/>
      <c r="T27" s="174"/>
      <c r="U27" s="174"/>
      <c r="V27" s="174"/>
      <c r="W27" s="175"/>
      <c r="X27" s="178"/>
      <c r="Y27" s="179"/>
      <c r="Z27" s="179"/>
      <c r="AA27" s="179"/>
      <c r="AB27" s="179"/>
      <c r="AC27" s="179"/>
      <c r="AD27" s="98"/>
      <c r="AE27" s="98"/>
      <c r="AF27" s="225"/>
      <c r="AG27" s="171"/>
      <c r="AH27" s="95"/>
      <c r="AI27" s="95"/>
      <c r="AJ27" s="95"/>
      <c r="AK27" s="95"/>
      <c r="AL27" s="95"/>
      <c r="AM27" s="95"/>
      <c r="AN27" s="95"/>
      <c r="AO27" s="95"/>
      <c r="AP27" s="181"/>
    </row>
    <row r="28" spans="2:45" ht="12.75" customHeight="1" x14ac:dyDescent="0.15">
      <c r="B28" s="144" t="s">
        <v>16</v>
      </c>
      <c r="C28" s="145"/>
      <c r="D28" s="145"/>
      <c r="E28" s="145"/>
      <c r="F28" s="145"/>
      <c r="G28" s="146" t="s">
        <v>44</v>
      </c>
      <c r="H28" s="147"/>
      <c r="I28" s="147"/>
      <c r="J28" s="147"/>
      <c r="K28" s="147"/>
      <c r="L28" s="147"/>
      <c r="M28" s="147"/>
      <c r="N28" s="147"/>
      <c r="O28" s="221"/>
      <c r="P28" s="138"/>
      <c r="Q28" s="138"/>
      <c r="R28" s="138"/>
      <c r="S28" s="138"/>
      <c r="T28" s="138"/>
      <c r="U28" s="138"/>
      <c r="V28" s="138"/>
      <c r="W28" s="219"/>
      <c r="X28" s="166"/>
      <c r="Y28" s="162"/>
      <c r="Z28" s="84">
        <f>SUM(O28*$AD$26)</f>
        <v>0</v>
      </c>
      <c r="AA28" s="168"/>
      <c r="AB28" s="168"/>
      <c r="AC28" s="168"/>
      <c r="AD28" s="168"/>
      <c r="AE28" s="168"/>
      <c r="AF28" s="168"/>
      <c r="AG28" s="82">
        <f>SUM(O28+Z28)</f>
        <v>0</v>
      </c>
      <c r="AH28" s="83"/>
      <c r="AI28" s="83"/>
      <c r="AJ28" s="83"/>
      <c r="AK28" s="83"/>
      <c r="AL28" s="83"/>
      <c r="AM28" s="83"/>
      <c r="AN28" s="83"/>
      <c r="AO28" s="83"/>
      <c r="AP28" s="84"/>
      <c r="AS28" s="32"/>
    </row>
    <row r="29" spans="2:45" ht="12.75" customHeight="1" thickBot="1" x14ac:dyDescent="0.2">
      <c r="B29" s="108"/>
      <c r="C29" s="109"/>
      <c r="D29" s="109"/>
      <c r="E29" s="109"/>
      <c r="F29" s="109"/>
      <c r="G29" s="161"/>
      <c r="H29" s="161"/>
      <c r="I29" s="161"/>
      <c r="J29" s="161"/>
      <c r="K29" s="161"/>
      <c r="L29" s="161"/>
      <c r="M29" s="161"/>
      <c r="N29" s="161"/>
      <c r="O29" s="222"/>
      <c r="P29" s="140"/>
      <c r="Q29" s="140"/>
      <c r="R29" s="140"/>
      <c r="S29" s="140"/>
      <c r="T29" s="140"/>
      <c r="U29" s="140"/>
      <c r="V29" s="140"/>
      <c r="W29" s="220"/>
      <c r="X29" s="167"/>
      <c r="Y29" s="118"/>
      <c r="Z29" s="87"/>
      <c r="AA29" s="169"/>
      <c r="AB29" s="169"/>
      <c r="AC29" s="169"/>
      <c r="AD29" s="169"/>
      <c r="AE29" s="169"/>
      <c r="AF29" s="169"/>
      <c r="AG29" s="85"/>
      <c r="AH29" s="86"/>
      <c r="AI29" s="86"/>
      <c r="AJ29" s="86"/>
      <c r="AK29" s="86"/>
      <c r="AL29" s="86"/>
      <c r="AM29" s="86"/>
      <c r="AN29" s="86"/>
      <c r="AO29" s="86"/>
      <c r="AP29" s="87"/>
      <c r="AS29" s="32"/>
    </row>
    <row r="30" spans="2:45" ht="12.75" customHeight="1" x14ac:dyDescent="0.15">
      <c r="B30" s="144" t="s">
        <v>20</v>
      </c>
      <c r="C30" s="145"/>
      <c r="D30" s="145"/>
      <c r="E30" s="145"/>
      <c r="F30" s="145"/>
      <c r="G30" s="164" t="s">
        <v>56</v>
      </c>
      <c r="H30" s="164"/>
      <c r="I30" s="164"/>
      <c r="J30" s="164"/>
      <c r="K30" s="164"/>
      <c r="L30" s="164"/>
      <c r="M30" s="164"/>
      <c r="N30" s="164"/>
      <c r="O30" s="113"/>
      <c r="P30" s="114"/>
      <c r="Q30" s="114"/>
      <c r="R30" s="114"/>
      <c r="S30" s="114"/>
      <c r="T30" s="114"/>
      <c r="U30" s="114"/>
      <c r="V30" s="114"/>
      <c r="W30" s="115"/>
      <c r="X30" s="166"/>
      <c r="Y30" s="162"/>
      <c r="Z30" s="84">
        <f>SUM(O30*$AD$26)</f>
        <v>0</v>
      </c>
      <c r="AA30" s="168"/>
      <c r="AB30" s="168"/>
      <c r="AC30" s="168"/>
      <c r="AD30" s="168"/>
      <c r="AE30" s="168"/>
      <c r="AF30" s="168"/>
      <c r="AG30" s="82">
        <f t="shared" ref="AG30" si="2">SUM(O30+Z30)</f>
        <v>0</v>
      </c>
      <c r="AH30" s="83"/>
      <c r="AI30" s="83"/>
      <c r="AJ30" s="83"/>
      <c r="AK30" s="83"/>
      <c r="AL30" s="83"/>
      <c r="AM30" s="83"/>
      <c r="AN30" s="83"/>
      <c r="AO30" s="83"/>
      <c r="AP30" s="84"/>
      <c r="AS30" s="32"/>
    </row>
    <row r="31" spans="2:45" ht="12.75" customHeight="1" x14ac:dyDescent="0.15">
      <c r="B31" s="108"/>
      <c r="C31" s="109"/>
      <c r="D31" s="109"/>
      <c r="E31" s="109"/>
      <c r="F31" s="109"/>
      <c r="G31" s="165"/>
      <c r="H31" s="165"/>
      <c r="I31" s="165"/>
      <c r="J31" s="165"/>
      <c r="K31" s="165"/>
      <c r="L31" s="165"/>
      <c r="M31" s="165"/>
      <c r="N31" s="165"/>
      <c r="O31" s="85"/>
      <c r="P31" s="86"/>
      <c r="Q31" s="86"/>
      <c r="R31" s="86"/>
      <c r="S31" s="86"/>
      <c r="T31" s="86"/>
      <c r="U31" s="86"/>
      <c r="V31" s="86"/>
      <c r="W31" s="87"/>
      <c r="X31" s="167"/>
      <c r="Y31" s="118"/>
      <c r="Z31" s="87"/>
      <c r="AA31" s="169"/>
      <c r="AB31" s="169"/>
      <c r="AC31" s="169"/>
      <c r="AD31" s="169"/>
      <c r="AE31" s="169"/>
      <c r="AF31" s="169"/>
      <c r="AG31" s="85"/>
      <c r="AH31" s="86"/>
      <c r="AI31" s="86"/>
      <c r="AJ31" s="86"/>
      <c r="AK31" s="86"/>
      <c r="AL31" s="86"/>
      <c r="AM31" s="86"/>
      <c r="AN31" s="86"/>
      <c r="AO31" s="86"/>
      <c r="AP31" s="87"/>
    </row>
    <row r="32" spans="2:45" ht="12.75" customHeight="1" x14ac:dyDescent="0.15">
      <c r="B32" s="144" t="s">
        <v>17</v>
      </c>
      <c r="C32" s="145"/>
      <c r="D32" s="145"/>
      <c r="E32" s="145"/>
      <c r="F32" s="145"/>
      <c r="G32" s="147" t="s">
        <v>45</v>
      </c>
      <c r="H32" s="147"/>
      <c r="I32" s="147"/>
      <c r="J32" s="147"/>
      <c r="K32" s="147"/>
      <c r="L32" s="147"/>
      <c r="M32" s="147"/>
      <c r="N32" s="147"/>
      <c r="O32" s="82">
        <f>SUM(O28:W31)</f>
        <v>0</v>
      </c>
      <c r="P32" s="83"/>
      <c r="Q32" s="83"/>
      <c r="R32" s="83"/>
      <c r="S32" s="83"/>
      <c r="T32" s="83"/>
      <c r="U32" s="83"/>
      <c r="V32" s="83"/>
      <c r="W32" s="84"/>
      <c r="X32" s="162"/>
      <c r="Y32" s="163"/>
      <c r="Z32" s="83">
        <f>SUM(Z28:AF31)</f>
        <v>0</v>
      </c>
      <c r="AA32" s="83"/>
      <c r="AB32" s="83"/>
      <c r="AC32" s="83"/>
      <c r="AD32" s="83"/>
      <c r="AE32" s="83"/>
      <c r="AF32" s="84"/>
      <c r="AG32" s="82">
        <f t="shared" ref="AG32" si="3">SUM(O32+Z32)</f>
        <v>0</v>
      </c>
      <c r="AH32" s="83"/>
      <c r="AI32" s="83"/>
      <c r="AJ32" s="83"/>
      <c r="AK32" s="83"/>
      <c r="AL32" s="83"/>
      <c r="AM32" s="83"/>
      <c r="AN32" s="83"/>
      <c r="AO32" s="83"/>
      <c r="AP32" s="84"/>
    </row>
    <row r="33" spans="2:42" ht="12.75" customHeight="1" x14ac:dyDescent="0.15">
      <c r="B33" s="108"/>
      <c r="C33" s="109"/>
      <c r="D33" s="109"/>
      <c r="E33" s="109"/>
      <c r="F33" s="109"/>
      <c r="G33" s="161"/>
      <c r="H33" s="161"/>
      <c r="I33" s="161"/>
      <c r="J33" s="161"/>
      <c r="K33" s="161"/>
      <c r="L33" s="161"/>
      <c r="M33" s="161"/>
      <c r="N33" s="161"/>
      <c r="O33" s="85"/>
      <c r="P33" s="86"/>
      <c r="Q33" s="86"/>
      <c r="R33" s="86"/>
      <c r="S33" s="86"/>
      <c r="T33" s="86"/>
      <c r="U33" s="86"/>
      <c r="V33" s="86"/>
      <c r="W33" s="87"/>
      <c r="X33" s="118"/>
      <c r="Y33" s="119"/>
      <c r="Z33" s="86"/>
      <c r="AA33" s="86"/>
      <c r="AB33" s="86"/>
      <c r="AC33" s="86"/>
      <c r="AD33" s="86"/>
      <c r="AE33" s="86"/>
      <c r="AF33" s="87"/>
      <c r="AG33" s="85"/>
      <c r="AH33" s="86"/>
      <c r="AI33" s="86"/>
      <c r="AJ33" s="86"/>
      <c r="AK33" s="86"/>
      <c r="AL33" s="86"/>
      <c r="AM33" s="86"/>
      <c r="AN33" s="86"/>
      <c r="AO33" s="86"/>
      <c r="AP33" s="87"/>
    </row>
    <row r="34" spans="2:42" ht="12.75" customHeight="1" x14ac:dyDescent="0.15">
      <c r="B34" s="144" t="s">
        <v>71</v>
      </c>
      <c r="C34" s="145"/>
      <c r="D34" s="145"/>
      <c r="E34" s="145"/>
      <c r="F34" s="145"/>
      <c r="G34" s="146" t="s">
        <v>52</v>
      </c>
      <c r="H34" s="147"/>
      <c r="I34" s="147"/>
      <c r="J34" s="147"/>
      <c r="K34" s="147"/>
      <c r="L34" s="147"/>
      <c r="M34" s="147"/>
      <c r="N34" s="147"/>
      <c r="O34" s="82">
        <f>AB24</f>
        <v>0</v>
      </c>
      <c r="P34" s="83"/>
      <c r="Q34" s="83"/>
      <c r="R34" s="83"/>
      <c r="S34" s="83"/>
      <c r="T34" s="83"/>
      <c r="U34" s="83"/>
      <c r="V34" s="83"/>
      <c r="W34" s="84"/>
      <c r="X34" s="162"/>
      <c r="Y34" s="163"/>
      <c r="Z34" s="83">
        <f>AG24</f>
        <v>0</v>
      </c>
      <c r="AA34" s="83"/>
      <c r="AB34" s="83"/>
      <c r="AC34" s="83"/>
      <c r="AD34" s="83"/>
      <c r="AE34" s="83"/>
      <c r="AF34" s="84"/>
      <c r="AG34" s="82">
        <f>AL24</f>
        <v>0</v>
      </c>
      <c r="AH34" s="83"/>
      <c r="AI34" s="83"/>
      <c r="AJ34" s="83"/>
      <c r="AK34" s="83"/>
      <c r="AL34" s="83"/>
      <c r="AM34" s="83"/>
      <c r="AN34" s="83"/>
      <c r="AO34" s="83"/>
      <c r="AP34" s="84"/>
    </row>
    <row r="35" spans="2:42" ht="12.75" customHeight="1" thickBot="1" x14ac:dyDescent="0.2">
      <c r="B35" s="106"/>
      <c r="C35" s="107"/>
      <c r="D35" s="107"/>
      <c r="E35" s="107"/>
      <c r="F35" s="107"/>
      <c r="G35" s="148"/>
      <c r="H35" s="148"/>
      <c r="I35" s="148"/>
      <c r="J35" s="148"/>
      <c r="K35" s="148"/>
      <c r="L35" s="148"/>
      <c r="M35" s="148"/>
      <c r="N35" s="148"/>
      <c r="O35" s="113"/>
      <c r="P35" s="114"/>
      <c r="Q35" s="114"/>
      <c r="R35" s="114"/>
      <c r="S35" s="114"/>
      <c r="T35" s="114"/>
      <c r="U35" s="114"/>
      <c r="V35" s="114"/>
      <c r="W35" s="115"/>
      <c r="X35" s="136"/>
      <c r="Y35" s="137"/>
      <c r="Z35" s="140"/>
      <c r="AA35" s="140"/>
      <c r="AB35" s="140"/>
      <c r="AC35" s="140"/>
      <c r="AD35" s="140"/>
      <c r="AE35" s="140"/>
      <c r="AF35" s="141"/>
      <c r="AG35" s="113"/>
      <c r="AH35" s="114"/>
      <c r="AI35" s="114"/>
      <c r="AJ35" s="114"/>
      <c r="AK35" s="114"/>
      <c r="AL35" s="114"/>
      <c r="AM35" s="114"/>
      <c r="AN35" s="114"/>
      <c r="AO35" s="114"/>
      <c r="AP35" s="115"/>
    </row>
    <row r="36" spans="2:42" ht="13.5" customHeight="1" x14ac:dyDescent="0.15">
      <c r="B36" s="123" t="s">
        <v>18</v>
      </c>
      <c r="C36" s="124"/>
      <c r="D36" s="124"/>
      <c r="E36" s="124"/>
      <c r="F36" s="124"/>
      <c r="G36" s="127" t="s">
        <v>55</v>
      </c>
      <c r="H36" s="128"/>
      <c r="I36" s="128"/>
      <c r="J36" s="128"/>
      <c r="K36" s="128"/>
      <c r="L36" s="128"/>
      <c r="M36" s="128"/>
      <c r="N36" s="128"/>
      <c r="O36" s="217"/>
      <c r="P36" s="138"/>
      <c r="Q36" s="138"/>
      <c r="R36" s="138"/>
      <c r="S36" s="138"/>
      <c r="T36" s="138"/>
      <c r="U36" s="138"/>
      <c r="V36" s="138"/>
      <c r="W36" s="139"/>
      <c r="X36" s="116"/>
      <c r="Y36" s="117"/>
      <c r="Z36" s="138">
        <f>SUM(O36*$AD$26)</f>
        <v>0</v>
      </c>
      <c r="AA36" s="138"/>
      <c r="AB36" s="138"/>
      <c r="AC36" s="138"/>
      <c r="AD36" s="138"/>
      <c r="AE36" s="138"/>
      <c r="AF36" s="139"/>
      <c r="AG36" s="217">
        <f>ROUND((O36+Z36),0)</f>
        <v>0</v>
      </c>
      <c r="AH36" s="138"/>
      <c r="AI36" s="138"/>
      <c r="AJ36" s="138"/>
      <c r="AK36" s="138"/>
      <c r="AL36" s="138"/>
      <c r="AM36" s="138"/>
      <c r="AN36" s="138"/>
      <c r="AO36" s="138"/>
      <c r="AP36" s="219"/>
    </row>
    <row r="37" spans="2:42" ht="21" customHeight="1" thickBot="1" x14ac:dyDescent="0.2">
      <c r="B37" s="125"/>
      <c r="C37" s="126"/>
      <c r="D37" s="126"/>
      <c r="E37" s="126"/>
      <c r="F37" s="126"/>
      <c r="G37" s="129"/>
      <c r="H37" s="129"/>
      <c r="I37" s="129"/>
      <c r="J37" s="129"/>
      <c r="K37" s="129"/>
      <c r="L37" s="129"/>
      <c r="M37" s="129"/>
      <c r="N37" s="129"/>
      <c r="O37" s="218"/>
      <c r="P37" s="140"/>
      <c r="Q37" s="140"/>
      <c r="R37" s="140"/>
      <c r="S37" s="140"/>
      <c r="T37" s="140"/>
      <c r="U37" s="140"/>
      <c r="V37" s="140"/>
      <c r="W37" s="141"/>
      <c r="X37" s="136"/>
      <c r="Y37" s="137"/>
      <c r="Z37" s="140"/>
      <c r="AA37" s="140"/>
      <c r="AB37" s="140"/>
      <c r="AC37" s="140"/>
      <c r="AD37" s="140"/>
      <c r="AE37" s="140"/>
      <c r="AF37" s="141"/>
      <c r="AG37" s="218"/>
      <c r="AH37" s="140"/>
      <c r="AI37" s="140"/>
      <c r="AJ37" s="140"/>
      <c r="AK37" s="140"/>
      <c r="AL37" s="140"/>
      <c r="AM37" s="140"/>
      <c r="AN37" s="140"/>
      <c r="AO37" s="140"/>
      <c r="AP37" s="220"/>
    </row>
    <row r="38" spans="2:42" ht="12.75" customHeight="1" x14ac:dyDescent="0.15">
      <c r="B38" s="106" t="s">
        <v>97</v>
      </c>
      <c r="C38" s="107"/>
      <c r="D38" s="107"/>
      <c r="E38" s="107"/>
      <c r="F38" s="107"/>
      <c r="G38" s="110" t="s">
        <v>53</v>
      </c>
      <c r="H38" s="111"/>
      <c r="I38" s="111"/>
      <c r="J38" s="111"/>
      <c r="K38" s="111"/>
      <c r="L38" s="111"/>
      <c r="M38" s="111"/>
      <c r="N38" s="112"/>
      <c r="O38" s="113">
        <f>SUM(O32-O34-O36)</f>
        <v>0</v>
      </c>
      <c r="P38" s="114"/>
      <c r="Q38" s="114"/>
      <c r="R38" s="114"/>
      <c r="S38" s="114"/>
      <c r="T38" s="114"/>
      <c r="U38" s="114"/>
      <c r="V38" s="114"/>
      <c r="W38" s="115"/>
      <c r="X38" s="116"/>
      <c r="Y38" s="117"/>
      <c r="Z38" s="114">
        <f>SUM(Z32-Z34-Z36)</f>
        <v>0</v>
      </c>
      <c r="AA38" s="114"/>
      <c r="AB38" s="114"/>
      <c r="AC38" s="114"/>
      <c r="AD38" s="114"/>
      <c r="AE38" s="114"/>
      <c r="AF38" s="114"/>
      <c r="AG38" s="113">
        <f>SUM(AG32-AG34-AG36)</f>
        <v>0</v>
      </c>
      <c r="AH38" s="114"/>
      <c r="AI38" s="114"/>
      <c r="AJ38" s="114"/>
      <c r="AK38" s="114"/>
      <c r="AL38" s="114"/>
      <c r="AM38" s="114"/>
      <c r="AN38" s="114"/>
      <c r="AO38" s="114"/>
      <c r="AP38" s="115"/>
    </row>
    <row r="39" spans="2:42" ht="12.75" customHeight="1" x14ac:dyDescent="0.15">
      <c r="B39" s="108"/>
      <c r="C39" s="109"/>
      <c r="D39" s="109"/>
      <c r="E39" s="109"/>
      <c r="F39" s="109"/>
      <c r="G39" s="120" t="s">
        <v>54</v>
      </c>
      <c r="H39" s="121"/>
      <c r="I39" s="121"/>
      <c r="J39" s="121"/>
      <c r="K39" s="121"/>
      <c r="L39" s="121"/>
      <c r="M39" s="121"/>
      <c r="N39" s="122"/>
      <c r="O39" s="85"/>
      <c r="P39" s="86"/>
      <c r="Q39" s="86"/>
      <c r="R39" s="86"/>
      <c r="S39" s="86"/>
      <c r="T39" s="86"/>
      <c r="U39" s="86"/>
      <c r="V39" s="86"/>
      <c r="W39" s="87"/>
      <c r="X39" s="118"/>
      <c r="Y39" s="119"/>
      <c r="Z39" s="86"/>
      <c r="AA39" s="86"/>
      <c r="AB39" s="86"/>
      <c r="AC39" s="86"/>
      <c r="AD39" s="86"/>
      <c r="AE39" s="86"/>
      <c r="AF39" s="86"/>
      <c r="AG39" s="85"/>
      <c r="AH39" s="86"/>
      <c r="AI39" s="86"/>
      <c r="AJ39" s="86"/>
      <c r="AK39" s="86"/>
      <c r="AL39" s="86"/>
      <c r="AM39" s="86"/>
      <c r="AN39" s="86"/>
      <c r="AO39" s="86"/>
      <c r="AP39" s="87"/>
    </row>
    <row r="40" spans="2:42" ht="3.75" customHeight="1" x14ac:dyDescent="0.15"/>
    <row r="41" spans="2:42" ht="7.5" customHeight="1" x14ac:dyDescent="0.15">
      <c r="AA41" s="20"/>
    </row>
    <row r="42" spans="2:42" ht="16.5" customHeight="1" x14ac:dyDescent="0.15">
      <c r="B42" s="21" t="s">
        <v>9</v>
      </c>
      <c r="S42" s="13"/>
      <c r="T42" s="13"/>
      <c r="U42" s="13"/>
      <c r="V42" s="13"/>
      <c r="W42" s="13"/>
      <c r="X42" s="13"/>
      <c r="Y42" s="13"/>
      <c r="Z42" s="13"/>
      <c r="AA42" s="81" t="s">
        <v>42</v>
      </c>
      <c r="AB42" s="81"/>
      <c r="AC42" s="81"/>
      <c r="AD42" s="81"/>
      <c r="AE42" s="81"/>
      <c r="AF42" s="30" t="s">
        <v>4</v>
      </c>
      <c r="AG42" s="59"/>
      <c r="AH42" s="81"/>
      <c r="AI42" s="81"/>
      <c r="AJ42" s="30" t="s">
        <v>26</v>
      </c>
      <c r="AK42" s="59"/>
      <c r="AL42" s="81">
        <v>25</v>
      </c>
      <c r="AM42" s="81"/>
      <c r="AN42" s="30" t="s">
        <v>6</v>
      </c>
      <c r="AO42" s="13"/>
      <c r="AP42" s="13"/>
    </row>
    <row r="43" spans="2:42" ht="12.75" customHeight="1" x14ac:dyDescent="0.15">
      <c r="S43" s="75" t="s">
        <v>38</v>
      </c>
      <c r="T43" s="75"/>
      <c r="U43" s="75"/>
      <c r="V43" s="75"/>
      <c r="W43" s="75"/>
      <c r="X43" s="22" t="s">
        <v>27</v>
      </c>
      <c r="Y43" s="103"/>
      <c r="Z43" s="103"/>
      <c r="AA43" s="103"/>
      <c r="AB43" s="103"/>
      <c r="AC43" s="103"/>
      <c r="AD43" s="103"/>
      <c r="AE43" s="22"/>
      <c r="AF43" s="22"/>
      <c r="AG43" s="22"/>
      <c r="AH43" s="22"/>
      <c r="AI43" s="22"/>
      <c r="AJ43" s="22"/>
      <c r="AK43" s="22"/>
      <c r="AL43" s="22"/>
      <c r="AM43" s="22"/>
      <c r="AN43" s="22"/>
      <c r="AO43" s="22"/>
      <c r="AP43" s="22"/>
    </row>
    <row r="44" spans="2:42" ht="11.25" customHeight="1" x14ac:dyDescent="0.15">
      <c r="B44" s="17" t="s">
        <v>33</v>
      </c>
      <c r="C44" s="17"/>
      <c r="D44" s="17"/>
      <c r="E44" s="17"/>
      <c r="F44" s="17"/>
      <c r="S44" s="75"/>
      <c r="T44" s="75"/>
      <c r="U44" s="75"/>
      <c r="V44" s="75"/>
      <c r="W44" s="75"/>
      <c r="X44" s="104"/>
      <c r="Y44" s="104"/>
      <c r="Z44" s="104"/>
      <c r="AA44" s="104"/>
      <c r="AB44" s="104"/>
      <c r="AC44" s="104"/>
      <c r="AD44" s="104"/>
      <c r="AE44" s="104"/>
      <c r="AF44" s="104"/>
      <c r="AG44" s="104"/>
      <c r="AH44" s="104"/>
      <c r="AI44" s="104"/>
      <c r="AJ44" s="104"/>
      <c r="AK44" s="104"/>
      <c r="AL44" s="104"/>
      <c r="AM44" s="104"/>
      <c r="AN44" s="104"/>
      <c r="AO44" s="104"/>
      <c r="AP44" s="104"/>
    </row>
    <row r="45" spans="2:42" ht="11.25" customHeight="1" x14ac:dyDescent="0.15">
      <c r="B45" s="97" t="s">
        <v>35</v>
      </c>
      <c r="C45" s="97"/>
      <c r="D45" s="97"/>
      <c r="E45" s="97"/>
      <c r="F45" s="97"/>
      <c r="G45" s="3"/>
      <c r="H45" s="1"/>
      <c r="I45" s="8"/>
      <c r="J45" s="7"/>
      <c r="K45" s="1"/>
      <c r="L45" s="8"/>
      <c r="M45" s="7"/>
      <c r="N45" s="1"/>
      <c r="O45" s="4"/>
      <c r="S45" s="78"/>
      <c r="T45" s="78"/>
      <c r="U45" s="78"/>
      <c r="V45" s="78"/>
      <c r="W45" s="78"/>
      <c r="X45" s="98"/>
      <c r="Y45" s="98"/>
      <c r="Z45" s="98"/>
      <c r="AA45" s="98"/>
      <c r="AB45" s="98"/>
      <c r="AC45" s="98"/>
      <c r="AD45" s="98"/>
      <c r="AE45" s="98"/>
      <c r="AF45" s="98"/>
      <c r="AG45" s="98"/>
      <c r="AH45" s="98"/>
      <c r="AI45" s="98"/>
      <c r="AJ45" s="98"/>
      <c r="AK45" s="98"/>
      <c r="AL45" s="98"/>
      <c r="AM45" s="98"/>
      <c r="AN45" s="98"/>
      <c r="AO45" s="98"/>
      <c r="AP45" s="98"/>
    </row>
    <row r="46" spans="2:42" ht="11.25" customHeight="1" x14ac:dyDescent="0.15">
      <c r="B46" s="97"/>
      <c r="C46" s="97"/>
      <c r="D46" s="97"/>
      <c r="E46" s="97"/>
      <c r="F46" s="97"/>
      <c r="G46" s="5"/>
      <c r="H46" s="2"/>
      <c r="I46" s="9"/>
      <c r="J46" s="10"/>
      <c r="K46" s="2"/>
      <c r="L46" s="9"/>
      <c r="M46" s="10"/>
      <c r="N46" s="2"/>
      <c r="O46" s="6"/>
      <c r="S46" s="91" t="s">
        <v>37</v>
      </c>
      <c r="T46" s="91"/>
      <c r="U46" s="91"/>
      <c r="V46" s="91"/>
      <c r="W46" s="91"/>
      <c r="X46" s="214"/>
      <c r="Y46" s="214"/>
      <c r="Z46" s="214"/>
      <c r="AA46" s="214"/>
      <c r="AB46" s="214"/>
      <c r="AC46" s="214"/>
      <c r="AD46" s="214"/>
      <c r="AE46" s="214"/>
      <c r="AF46" s="214"/>
      <c r="AG46" s="214"/>
      <c r="AH46" s="214"/>
      <c r="AI46" s="214"/>
      <c r="AJ46" s="214"/>
      <c r="AK46" s="214"/>
      <c r="AL46" s="214"/>
      <c r="AM46" s="214" t="s">
        <v>118</v>
      </c>
      <c r="AN46" s="214"/>
      <c r="AO46" s="214"/>
      <c r="AP46" s="214"/>
    </row>
    <row r="47" spans="2:42" ht="11.25" customHeight="1" x14ac:dyDescent="0.15">
      <c r="B47" s="101" t="s">
        <v>36</v>
      </c>
      <c r="C47" s="101"/>
      <c r="D47" s="101"/>
      <c r="E47" s="101"/>
      <c r="F47" s="101"/>
      <c r="G47" s="3"/>
      <c r="H47" s="1"/>
      <c r="I47" s="8"/>
      <c r="J47" s="7"/>
      <c r="K47" s="1"/>
      <c r="L47" s="8"/>
      <c r="M47" s="7"/>
      <c r="N47" s="1"/>
      <c r="O47" s="4"/>
      <c r="S47" s="75"/>
      <c r="T47" s="75"/>
      <c r="U47" s="75"/>
      <c r="V47" s="75"/>
      <c r="W47" s="75"/>
      <c r="X47" s="215"/>
      <c r="Y47" s="215"/>
      <c r="Z47" s="215"/>
      <c r="AA47" s="215"/>
      <c r="AB47" s="215"/>
      <c r="AC47" s="215"/>
      <c r="AD47" s="215"/>
      <c r="AE47" s="215"/>
      <c r="AF47" s="215"/>
      <c r="AG47" s="215"/>
      <c r="AH47" s="215"/>
      <c r="AI47" s="215"/>
      <c r="AJ47" s="215"/>
      <c r="AK47" s="215"/>
      <c r="AL47" s="215"/>
      <c r="AM47" s="215"/>
      <c r="AN47" s="215"/>
      <c r="AO47" s="215"/>
      <c r="AP47" s="215"/>
    </row>
    <row r="48" spans="2:42" ht="11.25" customHeight="1" x14ac:dyDescent="0.15">
      <c r="B48" s="101"/>
      <c r="C48" s="101"/>
      <c r="D48" s="101"/>
      <c r="E48" s="101"/>
      <c r="F48" s="101"/>
      <c r="G48" s="5"/>
      <c r="H48" s="2"/>
      <c r="I48" s="9"/>
      <c r="J48" s="10"/>
      <c r="K48" s="2"/>
      <c r="L48" s="9"/>
      <c r="M48" s="10"/>
      <c r="N48" s="2"/>
      <c r="O48" s="6"/>
      <c r="S48" s="78"/>
      <c r="T48" s="78"/>
      <c r="U48" s="78"/>
      <c r="V48" s="78"/>
      <c r="W48" s="78"/>
      <c r="X48" s="216"/>
      <c r="Y48" s="216"/>
      <c r="Z48" s="216"/>
      <c r="AA48" s="216"/>
      <c r="AB48" s="216"/>
      <c r="AC48" s="216"/>
      <c r="AD48" s="216"/>
      <c r="AE48" s="216"/>
      <c r="AF48" s="216"/>
      <c r="AG48" s="216"/>
      <c r="AH48" s="216"/>
      <c r="AI48" s="216"/>
      <c r="AJ48" s="216"/>
      <c r="AK48" s="216"/>
      <c r="AL48" s="216"/>
      <c r="AM48" s="216"/>
      <c r="AN48" s="216"/>
      <c r="AO48" s="216"/>
      <c r="AP48" s="216"/>
    </row>
    <row r="49" spans="2:42" ht="18" customHeight="1" x14ac:dyDescent="0.15">
      <c r="B49" s="97" t="s">
        <v>19</v>
      </c>
      <c r="C49" s="97"/>
      <c r="D49" s="97"/>
      <c r="E49" s="97"/>
      <c r="F49" s="97"/>
      <c r="G49" s="3"/>
      <c r="H49" s="1"/>
      <c r="I49" s="8"/>
      <c r="J49" s="7"/>
      <c r="K49" s="1"/>
      <c r="L49" s="8"/>
      <c r="M49" s="7"/>
      <c r="N49" s="1"/>
      <c r="O49" s="4"/>
      <c r="S49" s="102" t="s">
        <v>83</v>
      </c>
      <c r="T49" s="102"/>
      <c r="U49" s="102"/>
      <c r="V49" s="102"/>
      <c r="W49" s="102"/>
      <c r="X49" s="64" t="s">
        <v>86</v>
      </c>
      <c r="Y49" s="213"/>
      <c r="Z49" s="213"/>
      <c r="AA49" s="213"/>
      <c r="AB49" s="213"/>
      <c r="AC49" s="213"/>
      <c r="AD49" s="213"/>
      <c r="AE49" s="213"/>
      <c r="AF49" s="213"/>
      <c r="AG49" s="213"/>
      <c r="AH49" s="213"/>
      <c r="AI49" s="213"/>
      <c r="AJ49" s="213"/>
      <c r="AK49" s="213"/>
      <c r="AL49" s="213"/>
      <c r="AM49" s="213"/>
      <c r="AN49" s="213"/>
      <c r="AO49" s="213"/>
      <c r="AP49" s="213"/>
    </row>
    <row r="50" spans="2:42" ht="18" customHeight="1" x14ac:dyDescent="0.15">
      <c r="B50" s="97"/>
      <c r="C50" s="97"/>
      <c r="D50" s="97"/>
      <c r="E50" s="97"/>
      <c r="F50" s="97"/>
      <c r="G50" s="5"/>
      <c r="H50" s="2"/>
      <c r="I50" s="9"/>
      <c r="J50" s="10"/>
      <c r="K50" s="2"/>
      <c r="L50" s="9"/>
      <c r="M50" s="10"/>
      <c r="N50" s="2"/>
      <c r="O50" s="6"/>
      <c r="S50" s="75" t="s">
        <v>39</v>
      </c>
      <c r="T50" s="75"/>
      <c r="U50" s="75"/>
      <c r="V50" s="75"/>
      <c r="W50" s="75"/>
      <c r="X50" s="96"/>
      <c r="Y50" s="96"/>
      <c r="Z50" s="96"/>
      <c r="AA50" s="96"/>
      <c r="AB50" s="96"/>
      <c r="AC50" s="96"/>
      <c r="AD50" s="75" t="s">
        <v>40</v>
      </c>
      <c r="AE50" s="75"/>
      <c r="AF50" s="75"/>
      <c r="AG50" s="75"/>
      <c r="AH50" s="75"/>
      <c r="AI50" s="96"/>
      <c r="AJ50" s="96"/>
      <c r="AK50" s="96"/>
      <c r="AL50" s="96"/>
      <c r="AM50" s="96"/>
      <c r="AN50" s="96"/>
      <c r="AO50" s="96"/>
      <c r="AP50" s="96"/>
    </row>
    <row r="51" spans="2:42" ht="11.25" customHeight="1" x14ac:dyDescent="0.15">
      <c r="B51" s="23"/>
      <c r="C51" s="23"/>
      <c r="D51" s="23"/>
      <c r="E51" s="23"/>
      <c r="F51" s="23"/>
      <c r="S51" s="91" t="s">
        <v>34</v>
      </c>
      <c r="T51" s="91"/>
      <c r="U51" s="91"/>
      <c r="V51" s="91"/>
      <c r="W51" s="91"/>
      <c r="X51" s="94"/>
      <c r="Y51" s="94"/>
      <c r="Z51" s="94"/>
      <c r="AA51" s="94"/>
      <c r="AB51" s="94"/>
      <c r="AC51" s="94"/>
      <c r="AD51" s="94" t="s">
        <v>13</v>
      </c>
      <c r="AE51" s="94"/>
      <c r="AF51" s="94"/>
      <c r="AG51" s="94"/>
      <c r="AH51" s="94"/>
      <c r="AI51" s="94"/>
      <c r="AJ51" s="94"/>
      <c r="AK51" s="94"/>
      <c r="AL51" s="94"/>
      <c r="AM51" s="94"/>
      <c r="AN51" s="94"/>
      <c r="AO51" s="94" t="s">
        <v>43</v>
      </c>
      <c r="AP51" s="94"/>
    </row>
    <row r="52" spans="2:42" ht="11.25" customHeight="1" x14ac:dyDescent="0.15">
      <c r="B52" s="90" t="s">
        <v>41</v>
      </c>
      <c r="C52" s="90"/>
      <c r="D52" s="90"/>
      <c r="E52" s="90"/>
      <c r="F52" s="90"/>
      <c r="S52" s="78"/>
      <c r="T52" s="78"/>
      <c r="U52" s="78"/>
      <c r="V52" s="78"/>
      <c r="W52" s="78"/>
      <c r="X52" s="95"/>
      <c r="Y52" s="95"/>
      <c r="Z52" s="95"/>
      <c r="AA52" s="95"/>
      <c r="AB52" s="95"/>
      <c r="AC52" s="95"/>
      <c r="AD52" s="95"/>
      <c r="AE52" s="95"/>
      <c r="AF52" s="95"/>
      <c r="AG52" s="95"/>
      <c r="AH52" s="95"/>
      <c r="AI52" s="95"/>
      <c r="AJ52" s="95"/>
      <c r="AK52" s="95"/>
      <c r="AL52" s="95"/>
      <c r="AM52" s="95"/>
      <c r="AN52" s="95"/>
      <c r="AO52" s="95"/>
      <c r="AP52" s="95"/>
    </row>
    <row r="53" spans="2:42" ht="11.25" customHeight="1" x14ac:dyDescent="0.15">
      <c r="B53" s="90"/>
      <c r="C53" s="90"/>
      <c r="D53" s="90"/>
      <c r="E53" s="90"/>
      <c r="F53" s="90"/>
      <c r="S53" s="91" t="s">
        <v>61</v>
      </c>
      <c r="T53" s="91"/>
      <c r="U53" s="91"/>
      <c r="V53" s="91"/>
      <c r="W53" s="91"/>
      <c r="X53" s="92"/>
      <c r="Y53" s="92"/>
      <c r="Z53" s="92"/>
      <c r="AA53" s="94" t="s">
        <v>25</v>
      </c>
      <c r="AB53" s="94"/>
      <c r="AC53" s="94"/>
      <c r="AD53" s="91" t="s">
        <v>14</v>
      </c>
      <c r="AE53" s="91"/>
      <c r="AF53" s="91"/>
      <c r="AG53" s="91"/>
      <c r="AH53" s="91"/>
      <c r="AI53" s="73"/>
      <c r="AJ53" s="73"/>
      <c r="AK53" s="73"/>
      <c r="AL53" s="73"/>
      <c r="AM53" s="73"/>
      <c r="AN53" s="73"/>
      <c r="AO53" s="73"/>
      <c r="AP53" s="73"/>
    </row>
    <row r="54" spans="2:42" ht="11.25" customHeight="1" x14ac:dyDescent="0.15">
      <c r="B54" s="14"/>
      <c r="C54" s="14"/>
      <c r="D54" s="14"/>
      <c r="E54" s="14"/>
      <c r="F54" s="14"/>
      <c r="S54" s="78"/>
      <c r="T54" s="78"/>
      <c r="U54" s="78"/>
      <c r="V54" s="78"/>
      <c r="W54" s="78"/>
      <c r="X54" s="93"/>
      <c r="Y54" s="93"/>
      <c r="Z54" s="93"/>
      <c r="AA54" s="95"/>
      <c r="AB54" s="95"/>
      <c r="AC54" s="95"/>
      <c r="AD54" s="78"/>
      <c r="AE54" s="78"/>
      <c r="AF54" s="78"/>
      <c r="AG54" s="78"/>
      <c r="AH54" s="78"/>
      <c r="AI54" s="74"/>
      <c r="AJ54" s="74"/>
      <c r="AK54" s="74"/>
      <c r="AL54" s="74"/>
      <c r="AM54" s="74"/>
      <c r="AN54" s="74"/>
      <c r="AO54" s="74"/>
      <c r="AP54" s="74"/>
    </row>
    <row r="55" spans="2:42" ht="17.25" customHeight="1" x14ac:dyDescent="0.15">
      <c r="B55" s="14"/>
      <c r="C55" s="14"/>
      <c r="D55" s="14"/>
      <c r="E55" s="14"/>
      <c r="F55" s="14"/>
      <c r="S55" s="75" t="s">
        <v>21</v>
      </c>
      <c r="T55" s="75"/>
      <c r="U55" s="75"/>
      <c r="V55" s="75"/>
      <c r="W55" s="75"/>
      <c r="X55" s="76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  <c r="AM55" s="76"/>
      <c r="AN55" s="76"/>
      <c r="AO55" s="76"/>
      <c r="AP55" s="76"/>
    </row>
    <row r="56" spans="2:42" ht="15" customHeight="1" x14ac:dyDescent="0.15">
      <c r="B56" s="24"/>
      <c r="C56" s="24"/>
      <c r="D56" s="24"/>
      <c r="E56" s="24"/>
      <c r="F56" s="24"/>
      <c r="S56" s="77" t="s">
        <v>10</v>
      </c>
      <c r="T56" s="77"/>
      <c r="U56" s="77"/>
      <c r="V56" s="77"/>
      <c r="W56" s="77"/>
      <c r="X56" s="79"/>
      <c r="Y56" s="79"/>
      <c r="Z56" s="79"/>
      <c r="AA56" s="79"/>
      <c r="AB56" s="79"/>
      <c r="AC56" s="79"/>
      <c r="AD56" s="79"/>
      <c r="AE56" s="79"/>
      <c r="AF56" s="79"/>
      <c r="AG56" s="79"/>
      <c r="AH56" s="79"/>
      <c r="AI56" s="79"/>
      <c r="AJ56" s="79"/>
      <c r="AK56" s="79"/>
      <c r="AL56" s="79"/>
      <c r="AM56" s="79"/>
      <c r="AN56" s="79"/>
      <c r="AO56" s="79"/>
      <c r="AP56" s="79"/>
    </row>
    <row r="57" spans="2:42" ht="15" customHeight="1" x14ac:dyDescent="0.15">
      <c r="B57" s="24"/>
      <c r="C57" s="24"/>
      <c r="D57" s="24"/>
      <c r="E57" s="24"/>
      <c r="F57" s="24"/>
      <c r="S57" s="78"/>
      <c r="T57" s="78"/>
      <c r="U57" s="78"/>
      <c r="V57" s="78"/>
      <c r="W57" s="78"/>
      <c r="X57" s="80"/>
      <c r="Y57" s="80"/>
      <c r="Z57" s="80"/>
      <c r="AA57" s="80"/>
      <c r="AB57" s="80"/>
      <c r="AC57" s="80"/>
      <c r="AD57" s="80"/>
      <c r="AE57" s="80"/>
      <c r="AF57" s="80"/>
      <c r="AG57" s="80"/>
      <c r="AH57" s="80"/>
      <c r="AI57" s="80"/>
      <c r="AJ57" s="80"/>
      <c r="AK57" s="80"/>
      <c r="AL57" s="80"/>
      <c r="AM57" s="80"/>
      <c r="AN57" s="80"/>
      <c r="AO57" s="80"/>
      <c r="AP57" s="80"/>
    </row>
    <row r="58" spans="2:42" ht="15" customHeight="1" x14ac:dyDescent="0.15">
      <c r="B58" s="24"/>
      <c r="C58" s="24"/>
      <c r="D58" s="24"/>
      <c r="E58" s="24"/>
      <c r="F58" s="24"/>
      <c r="S58" s="65" t="s">
        <v>59</v>
      </c>
      <c r="T58" s="65"/>
      <c r="U58" s="65"/>
      <c r="V58" s="65"/>
      <c r="W58" s="65"/>
      <c r="X58" s="22" t="s">
        <v>27</v>
      </c>
      <c r="Y58" s="94"/>
      <c r="Z58" s="94"/>
      <c r="AA58" s="94"/>
      <c r="AB58" s="94"/>
      <c r="AC58" s="94"/>
      <c r="AD58" s="212" t="s">
        <v>85</v>
      </c>
      <c r="AE58" s="212"/>
      <c r="AF58" s="212"/>
      <c r="AG58" s="212"/>
      <c r="AH58" s="212"/>
      <c r="AI58" s="212"/>
      <c r="AJ58" s="212"/>
      <c r="AK58" s="212"/>
      <c r="AL58" s="212"/>
      <c r="AM58" s="212"/>
      <c r="AN58" s="212"/>
      <c r="AO58" s="212"/>
      <c r="AP58" s="212"/>
    </row>
    <row r="59" spans="2:42" ht="15.75" customHeight="1" x14ac:dyDescent="0.15">
      <c r="B59" s="13"/>
      <c r="C59" s="13"/>
      <c r="D59" s="13"/>
      <c r="E59" s="13"/>
      <c r="F59" s="13"/>
      <c r="G59" s="13"/>
      <c r="H59" s="13"/>
      <c r="I59" s="13"/>
      <c r="J59" s="13"/>
      <c r="K59" s="13"/>
      <c r="L59" s="13"/>
      <c r="M59" s="13"/>
      <c r="N59" s="13"/>
      <c r="O59" s="13"/>
      <c r="S59" s="66"/>
      <c r="T59" s="66"/>
      <c r="U59" s="66"/>
      <c r="V59" s="66"/>
      <c r="W59" s="66"/>
      <c r="X59" s="67"/>
      <c r="Y59" s="67"/>
      <c r="Z59" s="67"/>
      <c r="AA59" s="67"/>
      <c r="AB59" s="67"/>
      <c r="AC59" s="67"/>
      <c r="AD59" s="67"/>
      <c r="AE59" s="67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</row>
    <row r="60" spans="2:42" ht="16.5" customHeight="1" x14ac:dyDescent="0.15">
      <c r="C60" s="25"/>
      <c r="D60" s="25" t="s">
        <v>17</v>
      </c>
      <c r="S60" s="68" t="s">
        <v>60</v>
      </c>
      <c r="T60" s="68"/>
      <c r="U60" s="68"/>
      <c r="V60" s="68"/>
      <c r="W60" s="68"/>
      <c r="X60" s="69"/>
      <c r="Y60" s="69"/>
      <c r="Z60" s="69"/>
      <c r="AA60" s="69"/>
      <c r="AB60" s="69"/>
      <c r="AC60" s="69"/>
      <c r="AD60" s="69"/>
      <c r="AE60" s="69"/>
      <c r="AF60" s="69"/>
      <c r="AG60" s="69"/>
      <c r="AH60" s="69"/>
      <c r="AI60" s="69"/>
      <c r="AJ60" s="69"/>
      <c r="AK60" s="69"/>
      <c r="AL60" s="69"/>
      <c r="AM60" s="69"/>
      <c r="AN60" s="69"/>
      <c r="AO60" s="69"/>
      <c r="AP60" s="69"/>
    </row>
  </sheetData>
  <mergeCells count="170">
    <mergeCell ref="B2:AQ2"/>
    <mergeCell ref="B10:G10"/>
    <mergeCell ref="B12:G12"/>
    <mergeCell ref="H12:W12"/>
    <mergeCell ref="X12:X13"/>
    <mergeCell ref="Y12:Y13"/>
    <mergeCell ref="Z12:Z13"/>
    <mergeCell ref="B4:R4"/>
    <mergeCell ref="H6:R6"/>
    <mergeCell ref="S6:T6"/>
    <mergeCell ref="U6:AF6"/>
    <mergeCell ref="B8:G8"/>
    <mergeCell ref="H8:W8"/>
    <mergeCell ref="H10:AP10"/>
    <mergeCell ref="AA12:AA13"/>
    <mergeCell ref="AB13:AF13"/>
    <mergeCell ref="AG13:AK13"/>
    <mergeCell ref="AL13:AP13"/>
    <mergeCell ref="AB12:AP12"/>
    <mergeCell ref="B14:G15"/>
    <mergeCell ref="I14:K15"/>
    <mergeCell ref="L14:M15"/>
    <mergeCell ref="N14:O15"/>
    <mergeCell ref="P14:Q15"/>
    <mergeCell ref="R14:S15"/>
    <mergeCell ref="T14:U15"/>
    <mergeCell ref="V14:W15"/>
    <mergeCell ref="AB14:AF14"/>
    <mergeCell ref="AG14:AK14"/>
    <mergeCell ref="AL14:AP14"/>
    <mergeCell ref="AB15:AF15"/>
    <mergeCell ref="AG15:AK15"/>
    <mergeCell ref="AL15:AP15"/>
    <mergeCell ref="T16:U17"/>
    <mergeCell ref="V16:W17"/>
    <mergeCell ref="AB16:AF16"/>
    <mergeCell ref="AG16:AK16"/>
    <mergeCell ref="AL16:AP16"/>
    <mergeCell ref="AL18:AP18"/>
    <mergeCell ref="H19:H20"/>
    <mergeCell ref="I19:K20"/>
    <mergeCell ref="L19:M20"/>
    <mergeCell ref="N19:O20"/>
    <mergeCell ref="P19:Q20"/>
    <mergeCell ref="R19:S20"/>
    <mergeCell ref="T19:U20"/>
    <mergeCell ref="V19:W20"/>
    <mergeCell ref="B21:G22"/>
    <mergeCell ref="H21:J22"/>
    <mergeCell ref="K21:L22"/>
    <mergeCell ref="M21:N22"/>
    <mergeCell ref="Q21:S22"/>
    <mergeCell ref="T21:U22"/>
    <mergeCell ref="AB19:AF19"/>
    <mergeCell ref="AG19:AK19"/>
    <mergeCell ref="AL19:AP19"/>
    <mergeCell ref="AB20:AF20"/>
    <mergeCell ref="AG20:AK20"/>
    <mergeCell ref="AL20:AP20"/>
    <mergeCell ref="B17:G19"/>
    <mergeCell ref="AB17:AF17"/>
    <mergeCell ref="AG17:AK17"/>
    <mergeCell ref="AL17:AP17"/>
    <mergeCell ref="AB18:AF18"/>
    <mergeCell ref="H16:H17"/>
    <mergeCell ref="I16:K17"/>
    <mergeCell ref="L16:M17"/>
    <mergeCell ref="N16:O17"/>
    <mergeCell ref="P16:Q17"/>
    <mergeCell ref="R16:S17"/>
    <mergeCell ref="AG18:AK18"/>
    <mergeCell ref="AB23:AF23"/>
    <mergeCell ref="AG23:AK23"/>
    <mergeCell ref="AL23:AP23"/>
    <mergeCell ref="X24:AA24"/>
    <mergeCell ref="AB24:AF24"/>
    <mergeCell ref="AG24:AK24"/>
    <mergeCell ref="AL24:AP24"/>
    <mergeCell ref="V21:W22"/>
    <mergeCell ref="AB21:AF21"/>
    <mergeCell ref="AG21:AK21"/>
    <mergeCell ref="AL21:AP21"/>
    <mergeCell ref="AB22:AF22"/>
    <mergeCell ref="AG22:AK22"/>
    <mergeCell ref="AL22:AP22"/>
    <mergeCell ref="B30:F31"/>
    <mergeCell ref="G30:N31"/>
    <mergeCell ref="O30:W31"/>
    <mergeCell ref="X30:Y31"/>
    <mergeCell ref="Z30:AF31"/>
    <mergeCell ref="AG30:AP31"/>
    <mergeCell ref="B26:N27"/>
    <mergeCell ref="O26:W27"/>
    <mergeCell ref="AG26:AP27"/>
    <mergeCell ref="B28:F29"/>
    <mergeCell ref="G28:N29"/>
    <mergeCell ref="O28:W29"/>
    <mergeCell ref="X28:Y29"/>
    <mergeCell ref="Z28:AF29"/>
    <mergeCell ref="AG28:AP29"/>
    <mergeCell ref="AD26:AF27"/>
    <mergeCell ref="X26:AC27"/>
    <mergeCell ref="B36:F37"/>
    <mergeCell ref="G36:N37"/>
    <mergeCell ref="O36:W37"/>
    <mergeCell ref="X36:Y37"/>
    <mergeCell ref="Z36:AF37"/>
    <mergeCell ref="AG36:AP37"/>
    <mergeCell ref="B32:F33"/>
    <mergeCell ref="G32:N33"/>
    <mergeCell ref="O32:W33"/>
    <mergeCell ref="AG32:AP33"/>
    <mergeCell ref="B34:F35"/>
    <mergeCell ref="G34:N35"/>
    <mergeCell ref="O34:W35"/>
    <mergeCell ref="AG34:AP35"/>
    <mergeCell ref="X32:Y33"/>
    <mergeCell ref="Z32:AF33"/>
    <mergeCell ref="X34:Y35"/>
    <mergeCell ref="Z34:AF35"/>
    <mergeCell ref="AA42:AC42"/>
    <mergeCell ref="AD42:AE42"/>
    <mergeCell ref="S43:W45"/>
    <mergeCell ref="B38:F39"/>
    <mergeCell ref="G38:N38"/>
    <mergeCell ref="O38:W39"/>
    <mergeCell ref="AG38:AP39"/>
    <mergeCell ref="G39:N39"/>
    <mergeCell ref="B45:F46"/>
    <mergeCell ref="S46:W48"/>
    <mergeCell ref="B47:F48"/>
    <mergeCell ref="X38:Y39"/>
    <mergeCell ref="Z38:AF39"/>
    <mergeCell ref="Y43:AD43"/>
    <mergeCell ref="AH42:AI42"/>
    <mergeCell ref="AL42:AM42"/>
    <mergeCell ref="X44:AP44"/>
    <mergeCell ref="X45:AP45"/>
    <mergeCell ref="X46:AL48"/>
    <mergeCell ref="AM46:AP48"/>
    <mergeCell ref="S60:W60"/>
    <mergeCell ref="X60:AP60"/>
    <mergeCell ref="S55:W55"/>
    <mergeCell ref="X55:AP55"/>
    <mergeCell ref="S56:W57"/>
    <mergeCell ref="X56:AP56"/>
    <mergeCell ref="X57:AP57"/>
    <mergeCell ref="S58:W59"/>
    <mergeCell ref="X59:AP59"/>
    <mergeCell ref="Y58:AC58"/>
    <mergeCell ref="AO51:AP52"/>
    <mergeCell ref="B52:F52"/>
    <mergeCell ref="AD50:AH50"/>
    <mergeCell ref="AI53:AP54"/>
    <mergeCell ref="X50:AC50"/>
    <mergeCell ref="AI50:AP50"/>
    <mergeCell ref="B49:F50"/>
    <mergeCell ref="S49:W49"/>
    <mergeCell ref="S50:W50"/>
    <mergeCell ref="B53:F53"/>
    <mergeCell ref="S53:W54"/>
    <mergeCell ref="X53:Z54"/>
    <mergeCell ref="AA53:AC54"/>
    <mergeCell ref="AD53:AH54"/>
    <mergeCell ref="S51:W52"/>
    <mergeCell ref="X51:AC52"/>
    <mergeCell ref="AD51:AF52"/>
    <mergeCell ref="AG51:AN52"/>
    <mergeCell ref="AD58:AP58"/>
    <mergeCell ref="Y49:AP49"/>
  </mergeCells>
  <phoneticPr fontId="1"/>
  <pageMargins left="0.86614173228346458" right="0.19685039370078741" top="0.62992125984251968" bottom="0.27559055118110237" header="0.31496062992125984" footer="0.19685039370078741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記入例</vt:lpstr>
      <vt:lpstr>原本</vt:lpstr>
      <vt:lpstr>記入例!Print_Area</vt:lpstr>
      <vt:lpstr>原本!Print_Area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Administratr</dc:creator>
  <cp:lastModifiedBy>JP-25</cp:lastModifiedBy>
  <cp:lastPrinted>2023-04-28T00:09:05Z</cp:lastPrinted>
  <dcterms:created xsi:type="dcterms:W3CDTF">2011-03-14T01:16:48Z</dcterms:created>
  <dcterms:modified xsi:type="dcterms:W3CDTF">2023-11-07T02:39:29Z</dcterms:modified>
</cp:coreProperties>
</file>